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2770" windowHeight="3720"/>
  </bookViews>
  <sheets>
    <sheet name="survey_export_SMR_Meeting_Envir" sheetId="1" r:id="rId1"/>
    <sheet name="Comment Counts" sheetId="2" r:id="rId2"/>
  </sheets>
  <definedNames>
    <definedName name="_xlnm._FilterDatabase" localSheetId="1" hidden="1">'Comment Counts'!$B$2:$C$2</definedName>
    <definedName name="_xlnm._FilterDatabase" localSheetId="0" hidden="1">survey_export_SMR_Meeting_Envir!$A$3:$P$148</definedName>
    <definedName name="_xlnm.Print_Titles" localSheetId="0">survey_export_SMR_Meeting_Envir!$3:$3</definedName>
    <definedName name="surveydata">survey_export_SMR_Meeting_Envir!$M$4:$P$148</definedName>
  </definedNames>
  <calcPr calcId="162913"/>
</workbook>
</file>

<file path=xl/calcChain.xml><?xml version="1.0" encoding="utf-8"?>
<calcChain xmlns="http://schemas.openxmlformats.org/spreadsheetml/2006/main">
  <c r="C5" i="2" l="1"/>
  <c r="C11" i="2"/>
  <c r="C6" i="2"/>
  <c r="C9" i="2"/>
  <c r="C3" i="2"/>
  <c r="C7" i="2"/>
  <c r="C8" i="2"/>
  <c r="C10" i="2"/>
  <c r="C4" i="2"/>
  <c r="C12" i="2" l="1"/>
  <c r="N2" i="1"/>
  <c r="O2" i="1"/>
  <c r="P2" i="1"/>
  <c r="M2" i="1"/>
  <c r="Q2" i="1" l="1"/>
</calcChain>
</file>

<file path=xl/sharedStrings.xml><?xml version="1.0" encoding="utf-8"?>
<sst xmlns="http://schemas.openxmlformats.org/spreadsheetml/2006/main" count="1064" uniqueCount="147">
  <si>
    <t>Date</t>
  </si>
  <si>
    <t>Question 1: How often do you attend the Strengthening My Recovery (SMR) morning meeting?</t>
  </si>
  <si>
    <t>Question 3: Breakout room host (previously leader/moderator) Question 1 - Do you feel the room host creates a safe* space? *safe space definition can be found here: LINK 1=Very unsafe ---2=Somewhat unsafe --- 3=Neutral --- 4=Somewhat safe --- 5=Very safe</t>
  </si>
  <si>
    <t>Question 4: Breakout room host Question 2 - Can the room host change the script for the day by holding a mini group conscience vote within the meeting?</t>
  </si>
  <si>
    <t>Question 5: Meeting chat function Question 1 - Are you satisfied with the Zoom chat feature (private and everyone/public) the way it is now at SMR? (no restrictions during the meeting) 1=Very dissatisfied --- 2=Somewhat dissatisfied --- 3=Neutral --- 4=Somewhat satisfied --- 5=Very satisfied</t>
  </si>
  <si>
    <t>Question 6: Meeting chat function Question 2 - We should:</t>
  </si>
  <si>
    <t>Question 7: Pre-meeting Question 1 - How do you feel about the current format of the pre-meeting time (7:15 AM â€“ 7:30 AM EST) ? 1=Very dissatisfied --- 2=Somewhat dissatisfied --- 3=Neutral --- 4=Somewhat satisfied --- 5=Very satisfied</t>
  </si>
  <si>
    <t>Question 8: Pre-meeting Question 2 - What should be the pre-meeting vibe (7:15-7:30 AM EST) ? (Select all which should be considered)</t>
  </si>
  <si>
    <t>Question 9: Post-meeting Question 1 - Who can tech host and/or room host the post newcomer meeting time (8:45 AM EST and beyond) ?</t>
  </si>
  <si>
    <t>Daily</t>
  </si>
  <si>
    <t>Agree</t>
  </si>
  <si>
    <t>No</t>
  </si>
  <si>
    <t>Keep the current Zoom chat features as they are now.</t>
  </si>
  <si>
    <t>Structure the discussion (e.g. new role of pre-meeting morning greeter).</t>
  </si>
  <si>
    <t>Any SMR trusted servant that has a service role within the meeting or SMR group</t>
  </si>
  <si>
    <t>Regarding pre-meeting vibe: create a welcoming and calm environment to prepare for the meditation and sacred healing space to follow.  It currently feels a but manic and chaotic at times.</t>
  </si>
  <si>
    <t>4-6 days a week</t>
  </si>
  <si>
    <t>Strongly agree</t>
  </si>
  <si>
    <t>Yes</t>
  </si>
  <si>
    <t>Keep it as is; loose and relaxed, no changes needed.</t>
  </si>
  <si>
    <t>Not applicable or unknown</t>
  </si>
  <si>
    <t>At least once a month</t>
  </si>
  <si>
    <t>Only allow chat features to/from the room host.</t>
  </si>
  <si>
    <t>Put reminders in the chat to keep discussion ACA/recovery related.</t>
  </si>
  <si>
    <t>I think the chats &amp; cross talk feel the least safe for me. Thanks for the survey!</t>
  </si>
  <si>
    <t>2-3 days a week</t>
  </si>
  <si>
    <t>Keep it as is; loose and relaxed, no changes needed.,Put reminders in the chat to keep discussion ACA/recovery related.</t>
  </si>
  <si>
    <t xml:space="preserve">5 minutes prior to start of meeting should be quotes or more recovery related.  to wind everyone down.  7:15-7:25 can be chit chat.  IMHO. Then everyone get's a little of what they prefer.  </t>
  </si>
  <si>
    <t>Play meditation music.,Put reminders in the chat to keep discussion ACA/recovery related.</t>
  </si>
  <si>
    <t>I mute the time when I enter until the host begins speaking. I have been attending this meeting for over a year- sometimes it is no big deal- but sometimes it is Highly frustrating and seemingly off topic- this part does feel a bit unsafe- I am logging on for ACA topics/Liturature- people have gone a bit off topic. It would be so wonderful to have music and let my nervous system and inner child relax into
This beautiful meeting. Thank you!!</t>
  </si>
  <si>
    <t xml:space="preserve">I love the safety climate as it is now. I would qualify it as semi-structured, with just the right amount of structure to ensure safety while also  exposing us to different interpretations, preferences, practices regarding safety and inclusion. I don't like everyone's ways of proceeding but not liking something also gives me the opportunity to (a) better understand why it bothers me (this is often revelatory), (b) practice tolerance where indicated, and (b) practice asserting myself where necessary. In that way, the semi-structured approach has proved invaluable to my recovery. Thanks guys! </t>
  </si>
  <si>
    <t>At least once a week</t>
  </si>
  <si>
    <t xml:space="preserve">Currently: anyone can tech host/room host </t>
  </si>
  <si>
    <t xml:space="preserve">I would like to see the SMR reading stay on screen during the 2 minute silent meditation. It could help ppl who can't retain it while it is being read aloud and maybe encourage more sharing. 
Thank you, survey committee,  for your hard work. </t>
  </si>
  <si>
    <t xml:space="preserve">Room hosts should address all participants the same and not show favortism 
Room hosts should call people on crosstalk or read the crosstalk policy 
One member ahould be limited to his or her amount of service they provide 
Rotation of service 
Break out room usage before and after meetings needs to be addressed. Members using rooms to discuss group matters is not ok   It should be done in front of group
People are being let into meeting after 735  we have this boundary. We should adhere to it 
Decisions being made that affect the way SMR runs not going through business meeting creates animosity and distrust. </t>
  </si>
  <si>
    <t>In general, I have felt safe in the past 5 months of attending. For additional room host training, consider compiling a list of "Best Practices" for current and new/future room hosts to review to improve their capability with things that are more "soft skills." Current training is software focused. The best practices can give good ideas, like gentle voice tone, examples of ways to kindly mention something is crosstalk, examples of things that are considered unacceptable/off limits and how to handle that (nudity, extremely graphic shares which is also subjective, etc). The best practices can be added upon as the Sunday room host/moderator training sessions discuss more things.</t>
  </si>
  <si>
    <t>Keep it as is; loose and relaxed, no changes needed.,Put reminders in the chat to keep discussion ACA/recovery related.,Structure the discussion (e.g. new role of pre-meeting morning greeter).</t>
  </si>
  <si>
    <t xml:space="preserve">Address Predatory Behavior Tent card at beginning of meeting during discussion of comfort rules. More detail on what is considered Predatory Behavior. </t>
  </si>
  <si>
    <t xml:space="preserve">Allow chat to everyone at all times including privately to individuals. </t>
  </si>
  <si>
    <t>I think you're doing a great job the way things are. Keep it up!</t>
  </si>
  <si>
    <t>Play meditation music.</t>
  </si>
  <si>
    <t>Play meditation music.,Structure the discussion (e.g. new role of pre-meeting morning greeter).</t>
  </si>
  <si>
    <t>I want to Thank the group, for the consistent vigilance, in keeping our meeting safe.
I am new, within the first 5 years to AcoA. I value the structure of this meeting. It feels safe for me. 
I have stopped coming between 7:15 to 7:30 because the back and forth chatter triggers my feelings of not belonging. It makes me feel uncomfortable and not a part of. I know this is my stuff and I am working in it but this is also my truth. Thank You!!</t>
  </si>
  <si>
    <t>Many thank to you all for your service. this meeting is just awesome! i really enjoy it. Thank you so much!</t>
  </si>
  <si>
    <t>My need for safety is not met at times when cross-talk is left unaddressed/unacknowledged by the host/moderator.  Sometimes this is because it is the meeting/room host who is cross-talking.  I would like to have a more explicit understanding of meeting protocol around cross talk.</t>
  </si>
  <si>
    <t xml:space="preserve">Meeting is nicely structured - I appreciate the relaxed and loose approach </t>
  </si>
  <si>
    <t>I generally don't come into the meeting until right at 7:30. There's too much chatter for me. I usually meditate before I come to the meeting and want to maintain that quiet. Perhaps the meeting could keep the chatter but stop it at 7:25 then remain quiet? The coffee quotes no longer work because they can be too jokey. Sometimes the Chairperson has to quiet everyone down to start the meeting.</t>
  </si>
  <si>
    <t>Great job everyone - as indicated by meeting growth and consistency of attendance.</t>
  </si>
  <si>
    <t>I love the meeting.  I enjoy the breakout rooms.  I think you could have a few more people in the breakout rooms. Sometimes, the pre meeting conversation is personal and can be off putting to those not part of the conversation.  I enjoy the quotes shared.</t>
  </si>
  <si>
    <t xml:space="preserve">The quotes people read can be dismissive of the trauma many of us have experienced.   Quick fix statements  can put expectations on a person to think and feel a certain way - IMO. </t>
  </si>
  <si>
    <t>I think the trusted servants are doing a fine job of keeping them he meeting a safe and healing place. When bumps inevitably occur, the group seems to work together to smooth them out.</t>
  </si>
  <si>
    <t>This meeting is like a finger print. I do not see any other meetings quite like this meeting. I am so grateful for all those who serve to make this meeting what it is. I know it is a safe place and I am grateful for that beyond words. I am learning so much about ACA and myself and life in general just by attending these meetings. One day soon I hope to serve. Until that time I intend to continue coming as often as I can. Thank you every 1 of you who is involved some way to make this particular meeting the best meeting.</t>
  </si>
  <si>
    <t>Thank you for the effort that went into putting this together.
My biggest challenge is the pre-meeting banter, Sometimes I feel as though a few members are jockeying for attention, or to position themselves as a person of authority. I usually avoid that time, or just don't participate very much. It's possible the 'Coffee Quote' sessions have run their course.
I would be happy to experience a meditative musical intro to the meeting. What's more, it does not have to be all or nothing. We could try music on the weekends and see what the response would be like. Or maybe nature sounds on one day and simple classical music to a largo cadence on the other. Worth exploring. Or maybe something on Fridays, something that would get us into sync with exploring our feelings.
Thanks again for all your efforts.</t>
  </si>
  <si>
    <t>Put reminders in the chat to keep discussion ACA/recovery related.,Structure the discussion (e.g. new role of pre-meeting morning greeter).</t>
  </si>
  <si>
    <t xml:space="preserve">the pre meeting is goofy and a few people who seem not to have any life outside of this space feel free to chat fairly foolish stuff, could push people away. it doesn't need to be extremely formal, but should not be childish and we dont really want to hear quotes that dont apply at all to aca or at least spirituality. these people are a lot of the leaders who do the foolish chat. </t>
  </si>
  <si>
    <t>I am very pleased with this meeting. Some of the new leaders/moderators are a little tentative, but they are just learning. It might be helpful to have a little written information on how to manage difficult situations (e.g., someone acting out, etc.) I have seen some "ruffled feathers" appear once in a while, and I would benefit from having some calming and affirming language to soothe the person and protect the group.</t>
  </si>
  <si>
    <t>Play meditation music.,Put reminders in the chat to keep discussion ACA/recovery related.,Structure the discussion (e.g. new role of pre-meeting morning greeter).</t>
  </si>
  <si>
    <t xml:space="preserve">Most rooms feel safe. I've often been to SMR rooms that feel profoundly safe re: leader and participants, deep sharing and insight.
I've also left rooms that felt unsafe. Leaders who made their room their own so much that when a participant requested a change in comments closing each share, the leader aggressively refused. Other leaders whose tone and words don't match and often feel covertly abrasive.  And the random participant that may or may not have an underlying issue that doesn't allow them to stay on topic, wait their turn, or not devolve into chaos. 
I come into the rooms with with hypervigilance, I have a hard time feeling safe anyway. 
However, I want to say I'm grateful to ALL the trusted servants taking on this responsibility. Watching you show up imperfectly,  consistently, and publicly owning your stuff and growing is as essential to my recovery as my own work is.  Working toward being consistent enough to do the same. Thank you.
</t>
  </si>
  <si>
    <t>I appreciate how the no cross talk rule is being honored. It's loose and relaxed, yet the no cross talk rule serves as an underlying safety measure. (I've experienced at another meeting that the host decided to break the no cross talk rule, not against me but another fellow traveler, and it was very disturbing. In my opinion it was a serious boundary violation that I felt viscerally for days afterwards. I'm not going back to that meeting. It's unsafe.)</t>
  </si>
  <si>
    <t>Neither agree nor disagree</t>
  </si>
  <si>
    <t>Only the tech host from the normal meeting time</t>
  </si>
  <si>
    <t>I love this meeting and always try to attend, my work schedule allowing.
Thanks for the service.
I find so much recovery ESH at this meeting &lt;3</t>
  </si>
  <si>
    <t>I feel our meetings are safe . I have not had any troubling experiences at any meeting or with any member . I think the structure is working  well. thank you!</t>
  </si>
  <si>
    <t>The Smr meeting feels like home. And yet it is OUR home not my home. This should be outlined to anyone doing service. 
We should remind ourselves that a large number of members are present before and after and not to monopolize the space with our accointances and complicity. 
It is nice but often it feels some members are overly present in those space and should maybe remind themselves to back up once in a while. Such complicity btw a selected group and servants excludes others and isn't welcoming to all, that's why I voted to structure the time before.   
But I must say I do love the meeting and find the strength to speak up and intervene but feel like we always hear the same 10. 
Thank you for your loving service and for this space</t>
  </si>
  <si>
    <t>Great meeting</t>
  </si>
  <si>
    <t>I like the coffee quotes but the chatter sometimes feels there is an "in group" and  the rest of us. Intimidating for introverts.  I love the rotation of service, believe it indicates a healthy meeting but know it comes with some bumps. I'm OK with that.  The regular business/group conscience meetings keep this meeting safe and grounded. Thank you to the survey committee for doing this.</t>
  </si>
  <si>
    <t>I do not understand the questions about the host holding a mini group conscience vote within the meeting. If you are asking if I would support that, the answer is no. I like the format and, in my opinion, a group conscience like that would be disruptive and waste time. Thanks.</t>
  </si>
  <si>
    <t>I  think its important  that  Room Hosts be trained to support the Comfort Rules.  The RH  have been wonderfully warm and welcoming---but there is an occaisional need  for  "gentle reminders".   Rather than separate training into  Basic  or Advanced---I would suggest having a  "Task Centered "  approach:  Each  Task  Title  (Raise/lower Hands)  chosen by folks comfortable at THat particular level----with Room Host  divided into Part 1  (tech skills only)  RoomHost Part 2.</t>
  </si>
  <si>
    <t>My biggest issue with this meeting is the 2 minute shares. From my personal experience and what I have seen with others - people just get into the groove then their time is up. I was at a meeting today and it was 5 minute shares with the host notifying at 3 minutes and then 5 minutes. It felt like it gave the space a more authentic vibe and members could get into more of a "heart centred" true self space. Now that there are so many breakout rooms here - My personal opinion would be to do something like that.</t>
  </si>
  <si>
    <t xml:space="preserve">I find the early morning banter uncomfortable. I usually jump on just in time for the start of the meeting. 
Overall, the meeting feels safe and runs well. Some breakout room hosts comment a little too much on the shares. (Crosstalk).  The shares are a profound source of healing for me. 
I have been coming for more than a year. 
Thank you for the beautiful meeting. There is a sense of community and love present. </t>
  </si>
  <si>
    <t xml:space="preserve">I respect the format of the meeting. The effort put forth to hold to principles of our program is exemplary. No crosstalk nor fixing is noted regarding the intimacy it takes for sharing. I am grateful for the meeting! 
Thank you to all who serve providing this room. </t>
  </si>
  <si>
    <t>Sometimes just reminding not to nod while we are in the breakout rooms would be enough to make this meeting an even safer place. Thank you!</t>
  </si>
  <si>
    <t>I found this meeting on its one year anniversary and have been coming ever since. Myself and my (local) fellow travellers think it's great.  We were also happy to hear it will continue on zoom as other in person meetings are opening up again.  Thanks for everyone's service!</t>
  </si>
  <si>
    <t xml:space="preserve">Some of the conversations that occur prior to the meeting starting are inappropriate so would be nice to have ground rules for that time. It would also improve the meeting for the host to ensure everyone is muted especially during the meditation. Thank you all for your service! </t>
  </si>
  <si>
    <t xml:space="preserve">I wish the meeting to have a little more space for shares, maybe 30 seconds. Possibly extend the meeting 5-10 minutes. Sometimes I feel the breakout room host is not very familiar with the traditions, and can cross talk. It happened today, I mentioned my birthday is this weekend and I was nervous and the room host reached out later and said "thank you for your service, happy birthday, it will all work out". I asked them to ask me before commenting next time.
I suggest more communication between service members and meeting goers. It's obvious what is happening in the group when you are attending the business meetings but I feel a gap between the knowledge there and on the regular meetings. There are a lot of help offered (for example the website) but very hard to navigate as unaccustomed visitor.
I love this meeting so much and I wish us all to take care of each other and ourselves. </t>
  </si>
  <si>
    <t>I would like to add that the time for sharing should be 3 minutes.  So often someone gets into the share and a timer goes off.  I find this painful and distracting.  2 mins is not enough</t>
  </si>
  <si>
    <t>The best structure is minimal structure; we cannot regulate everything. Trust the trusted servants by allowing them to make decisions in the moment.</t>
  </si>
  <si>
    <t>good survey. well done</t>
  </si>
  <si>
    <t xml:space="preserve">This is a wonderful meeting.  I have been grateful to find it.  I appreciate how reflective it is.  </t>
  </si>
  <si>
    <t>I like the idea of the pre-meeting time being more meditative. I would prefer no talking, meditative music, and inspirational quotes ONLY in the chat. Every couple minutes there could be a canned message sent in the general chat as to the guidelines of this pre-meeting time. If people want to chat privately, they could be aloud to do that. Thank you</t>
  </si>
  <si>
    <t>Please keep announcing the password for the website as it changes and I often don't know it changed!
Please continue to ask folks to be added to the contact list so we can reach out to one another if interested.
** Can you add a place on the contact list for people to put their contact list but NOT make it public, only use it by the trained group leaders to check on a person if they've been gone or not around for a while to be sure they are ok?</t>
  </si>
  <si>
    <t xml:space="preserve">I sometimes feel the pre meeting can feel a bit cliquey or raucous, but I am not trying to be critical either (but I know this comes easily for me) softer or calmer atmosphere is my preference and I suppose I can turn off my audio; those doing service are permitted some reasonable leeway per the Concepts which address service specifically this pertaining to breakout host and even crosstalk is permissible if it's in the spirit of identifying and connecting and not opposing or shaming, re chat feature I favor the way it is as long as it used with individual restraint hope this is helpful and much gratitude for the immense dedication and service
ps I have been told to keep my video off to avoid being dropped which happens regularly, so I am not necessarily moving around is it possible to consider unlocking the meeting at 8:25 allowing access for announcements and after meeting if so desired? Just a thought thanks again </t>
  </si>
  <si>
    <t>Keep it as is; loose and relaxed, no changes needed.,Play meditation music.,Put reminders in the chat to keep discussion ACA/recovery related.</t>
  </si>
  <si>
    <t>Keep it as is; loose and relaxed, no changes needed.,Play meditation music.</t>
  </si>
  <si>
    <t>Thank you all for creating what I think is a very safe meeting.  I like the gentle way I have seen the leaders respond when someone goes way on after 2 min. On another topic, recently I was bothered when someone in the meeting was in their car driving and had their video going. To me, this resulted in flashing, moving light that was distracting. I didn't speak up.
Thank you all for this wonderful meeting!</t>
  </si>
  <si>
    <t>Disagree</t>
  </si>
  <si>
    <t>sometimes the pre-meeting does get a little off kilter or loud, but generally it is great to hear people greeting one another. So, as  much as I like to keep things ACA related, sometimes we need to talk about the big snowstorm, etc.  I think we have a few minutes to laugh &amp; virtually hug each other as I would do in a face to face meeting. Things are not always meeting related before a face to face meeting, so I don't feel we need to make any changes. If people are triggered by the greetings, they have the option to mute the audio, step away until 7:30, or join late when we are sharing coffee quotes. I've had to do that rarely due to my own triggers, but for the good of the group, I think people enjoy some freedom in the pre-meeting. I guess I made my point - LOL! I'll stop now &lt;3 :)</t>
  </si>
  <si>
    <t>I dislike the pre-meeting chattiness. There is often 1 person, the same 1, who monopolizes the conversation every day. I'd prefer quite greetings, or silence to mentally prepare for the meeting.
Other safety rules to be addressed - no sitting in total/almost total darkness (very creepy), and no-one lying in bed. Members should show up to the meeting as they would for an in person meeting - dressed like they're going out in public.
Hosts in the b/o rooms should maintain the safety of the group by enforcing the boundaries set by the rules - no cross-talk, including the phrase, "You were heard."
There've been times where newcomer questions have been answered incorrectly in the B/O rooms. Hosts should refer questions to the after-meeting fellowship, where a trusted servant can be relied upon to give accurate information.
If hosts are going to time the shares, we should take out the self-time phrase.
Not sure if we should keep chat open to everyone.
Delete "predatory behavior" from script.</t>
  </si>
  <si>
    <t>Safety: "Please turn off your video when moving around and doing tasks besides listening." Propose change to "in addition to listening". Current language implies someone off video is not listening, which feels a bit insulting, uninviting, and unsafe. Many are off video for respectful reasons (ex: eating, walking in nature, coloring) or purely because they are struggling with isolation.  
Pre-meeting: those eating, moving about on video, and the same people talking each day is disturbing. I must turn off volume and minimize Zoom. Perhaps participants can click to enter a meditation breakout room upon entering. Or one month silent, the next loose and relaxed - to honor both.
Time references: Propose they be referred to more globally. Ex: rather than script language of 8:15, we could say "at 15 minutes after the hour" - or 8:24 can change to "at 24 minutes after the hour". This way, it does not confuse those in different time zones, while honoring global participants. THANK YOU FOR ALL!</t>
  </si>
  <si>
    <t>Message about meeting comfort and safety, prior to new comer introductions.  A few times new comers will say something that compromises comfort or safety in their introduction unknowingly and then recognize it when meeting comfort and safety is discussed.  This might make newcomers feel like they've done something wrong right out of the gate.  Really they just don't know.</t>
  </si>
  <si>
    <t>I'm new here &amp; can only say I am super grateful***</t>
  </si>
  <si>
    <t>I am on the fence about the pre-meeting. I am new to the meeting but not new to recovery. It seems newcomers to the meeting get rattled pretty easily during the pre-meeting. They are preoccupied with formality and doing things "right" in the meeting. I am not sure if it needs to be addressed or if it is all just part of the recovery journey. In any case, acamorning is an exceptional meeting, and I appreciate the care that has been taken in forming this meeting.</t>
  </si>
  <si>
    <t>Love this meeting. Thank you!!</t>
  </si>
  <si>
    <t>Thx 4 this survey. It alone is a sign 2 me of healthiness. The pre-mtg time has seemed 2 have a bit of a feeling of a few on-stage, leaving themselves unmuted &amp; 'socializing' in front of others v. a good feel of an awareness of that *e'one* is there, &amp; welcoming *e'one* present, &amp; having a focus of that we're all going into a mtg together &amp; there for that - not just smokin' &amp; jokin'. But I like the casual connecting opportunities too, and like very much that there *is* a pre &amp; post time. Those are def a part of the shared journey &amp; important as well. 
Maybe just turn off the all-chat during sharing? 
I think it could be great to have (more) training for the post-mtg stuff -- since I've gotten to know ppl, I know who to trust to facilitate that &amp; when I've stayed I've done so based on that assessment (&amp; it's been brilliant &amp; kind &amp; helpful - &amp; e'one who had s'thing to say chimed in, so good) - but newcomers might not have that knowledge of evidenced levels of recovery of certain ft's. âœŒ</t>
  </si>
  <si>
    <t xml:space="preserve">I like this meeting very much, but "We keep it loose and relaxed" followed immediately by "set your timer for 2 minutes" is a contradiction that bothers me every meeting. This meeting is not in any way loose. I understand that is from a desire to make procedures to keep the breakout rooms safe. As a relative newcomer, I worry more about breaking a rule and getting called out (even in a nice way) than I worry about whatever it is that all the rules are supposed to prevent. </t>
  </si>
  <si>
    <t>This is my favorite meeting! You guys are doing great!</t>
  </si>
  <si>
    <t>I personally mute my audio until 7:30 because of all the chatter that goes on. It appears to me that there are some people who dominate the pre meeting time and that can be very triggering when others are interrupting and talking over people. This is one of the reasons I feel that mediation music would be great to. play between 7:15 and 7:30</t>
  </si>
  <si>
    <t>The safety of this meeting is averted by a controlling few.</t>
  </si>
  <si>
    <t>The meeting is run very smoothly and the structure feels very safe. I have had a few incidents on the chat feature that felt unsafe, but I don't think it is anything that can be controlled and it is personalities and I think it is my HP who has brought the challenge to me to work out in my program. Thanks for a great meeting and your service.</t>
  </si>
  <si>
    <t>Often tech divides group into too many rooms.. 30 plus should be rule</t>
  </si>
  <si>
    <t xml:space="preserve">Awesome work, very structured and safe... staying focused on recovery readings helps keep the meeting safe. </t>
  </si>
  <si>
    <t>TY for your survey. The questions made me realize that I have stopped attending the pre-meeting because I do not have confidence that it will be a welcoming and safe space. I'll need to step back into it to give it another try. Separately - I want to offer that as an ACA, I am regularly surprised when I identify a current feeling (trigger) as being related to a historical root cause.  I know I 'own' the healing of my triggers. I do strive to have an ABUNDANCE of patience and tolerance for other SMR Travelers who may be acting out in their behaviors (on both sides of the issues that prompted this survey) because they may not recognize that they are being triggered - and that trigger is part of their own healing work.  Peace to you all.</t>
  </si>
  <si>
    <t>Thank you all for your loving service that allows this meeting to be unconditionally available every day!</t>
  </si>
  <si>
    <t>I am not sure about the text during to meeting I have sent a few to encourage but that can be considered cross talk. At the same time it can be considered helpful depending on the person or situation. Also if you take it away it kind of feels like a freedom lost.</t>
  </si>
  <si>
    <t>When I call into the meeting by telephone, on occasion a breakout-group host will call on me to share because I'm on the telephone, even though I have not pressed "star-9" to "raise my hand".  This feels like a violation; I feel forced to respond, even if I don't want to interact.  The break-out room host has ALREADY stated that a phone caller can press "start-9" if they wish to share.</t>
  </si>
  <si>
    <t xml:space="preserve">I cannot stand the loud chit chat and over bearing dominant conversations prior to the meeting. Its extremely unnerving, and its to early and supposed to be a quiet safe place. I get up very early to meet and then I  clock in and there is this loud raucous parrot like chatter. This is triggering to me. Why do the same people always read they jump in and read over and over again when others may wish to read the daily meditations? I have heard there is unsafe behavior but have not had any personal experience, just a few sharing on it. I do not know how I would handle that, probably stop going to this meeting or any other.  Good meeting and well run on the whole. Thank you for your valuable service to me. I do get a lot of help here. Some of the questions are puzzling to me! Chat function really should be off during breakout rooms shares. Only one before and after. </t>
  </si>
  <si>
    <t>Question 3 - concern is mostly about discussion getting too animated, not supportive of the purpose of the meeting, and people talking still at 7:30</t>
  </si>
  <si>
    <t>There are chats/voices prior to 7:30 indicating it's not meeting the needs of all. Voices ask for what they need, or feel is needed. For me, the meeting comfort rules and HP are guiding at that time. Some voices are more frequent than others. I notice how unity, and lack of unity, feels for me, and I learn from how others express needs. We are all equal;assigning a trusted servant to facilitate that, a Pre-meeting Greeter, is a great idea. A member who can arrive early but not stay late can still offer service, especially someone who wants to start as a Greeter before Room Host. Also, TH's script says pass "Host" to someone before you leave (after 8:30 am)...continuing as TH isn't reasonable. TH can pass Host to someone who knows to avoid closing the meeting for all, etc. Who Hosts/Facilitates post 8:45 is very situational: service meetings, events, or a trusted servant willing to hold space for a more gentle landing of fellowship than "time is up, or Greeter needs to leave".</t>
  </si>
  <si>
    <t>Line#</t>
  </si>
  <si>
    <t>Congratulations on passing this! Way to go! Looking forward to hearing the responses.</t>
  </si>
  <si>
    <t>Category 1</t>
  </si>
  <si>
    <t>Category 2</t>
  </si>
  <si>
    <t>Category 3</t>
  </si>
  <si>
    <t>Category 4</t>
  </si>
  <si>
    <t>Pre-Meeting</t>
  </si>
  <si>
    <t>Safety-Chat</t>
  </si>
  <si>
    <t>Safety-General</t>
  </si>
  <si>
    <t>Host/Moderator Training</t>
  </si>
  <si>
    <t>Post-Meeting</t>
  </si>
  <si>
    <t>Host/Moderator Behavior</t>
  </si>
  <si>
    <t>Overall Feel</t>
  </si>
  <si>
    <t>Safety-Crosstalk</t>
  </si>
  <si>
    <t>Question 10 Sorting</t>
  </si>
  <si>
    <t>Don't have the chat feature at all in the whole meeting.</t>
  </si>
  <si>
    <t>I'm not in the room during that time period.</t>
  </si>
  <si>
    <t>I tried to answer questions as if a newcomer. 
I am amazed and grateful everyday for the incredible flow of this life saving meeting, community. 
If it works, don't fix it. However, great value always in finding Grace guided group conscience to any ways to improve.
Thank you again and always.</t>
  </si>
  <si>
    <t>I love that the format allows for social chat both before and after the meeting. During Covid, this is often the only human contact I have. I'm a little disappointed when scheduling conflicts curtail social time, but often I join in with the new discussion and that's been positive. I think additional training or sharing/mentoring between room hosts would be great so that every new host has the benefit of learning from those with experience in managing difficulties that may arise in breakout rooms (how and when to enforce time limits, gentle non threatening language, things that aren't always obvious in our day to day interactions with other humans).
Thank You for your service and dedication to our group.</t>
  </si>
  <si>
    <t xml:space="preserve">I like the idea of meditation music being played prior to the meeting starting. It's pretty early for me and I'm not quite ready for a lot of chit chat. I think the music would set a calming presence prior to starting. </t>
  </si>
  <si>
    <t>I'm not in the room during that time period.,Play meditation music.</t>
  </si>
  <si>
    <t>Personally I find chat during sharing time to be very distracting. Although I ticked the box that chat could be available to the room host only, they are already managing a lot, so perhaps any in meeting chat could go to a support person. I don't think not having any chat is inclusive for anyone with accessibility issues</t>
  </si>
  <si>
    <t>Frequently during the final prayer someone with cut down n the chat with a message. It feels like a distraction, or when people are trying to discuss something when others are vulnerable or just at inappropriate times. All in all you folks are A+++ in the way you've created a beautiful therapeutic community. Thank you all</t>
  </si>
  <si>
    <t>I received a very inappropriate chat once. Somebody commented on my share and asked if I'd be interested in submitting information to her for films she makes. Other than that I have found the meetings safe and well run.ðŸ™</t>
  </si>
  <si>
    <t>I'm not in the room during that time period.,Keep it as is; loose and relaxed, no changes needed.,Put reminders in the chat to keep discussion ACA/recovery related.</t>
  </si>
  <si>
    <t>I'm not in the room during that time period.,Keep it as is; loose and relaxed, no changes needed.</t>
  </si>
  <si>
    <t>I'm not in the room during that time period.,Not applicable or unknown</t>
  </si>
  <si>
    <r>
      <rPr>
        <b/>
        <sz val="11"/>
        <color theme="1"/>
        <rFont val="Calibri"/>
        <family val="2"/>
        <scheme val="minor"/>
      </rPr>
      <t xml:space="preserve">Question 10: </t>
    </r>
    <r>
      <rPr>
        <sz val="11"/>
        <color theme="1"/>
        <rFont val="Calibri"/>
        <family val="2"/>
        <scheme val="minor"/>
      </rPr>
      <t>Please enter any comments that you feel may help improve our meeting (e.g. safe/unsafe behavior). How may we develop training further? What additional elements should be considered?</t>
    </r>
  </si>
  <si>
    <t>2021 ACA SMR Meeting Environment Survey</t>
  </si>
  <si>
    <t>Question 2: Safety Question 1 - Do you agree or disagree with the following sentence? "The ACA morning meeting is a safe* space." *safe space definition can be found here: LINK Note: You may provide feedback about safety on the last survey question below.</t>
  </si>
  <si>
    <t xml:space="preserve">I'm grateful for the Sunday morning training/support. I think all prospective volunteers should be encouraged to attend. 
I don't think we should or can guarantee safety but strive to create a space that allows for honesty and trust. I liked the term "brave space". I do believe we are working towards everyone developing and maintaining good boundaries. I haven't been to the boundary workshop but perhaps group members who are struggling with feeling safe could be encouraged to attend.
Thank you for this work. It is typical of the extraordinary strength and integrity of this meeting. </t>
  </si>
  <si>
    <t>This meeting does a beautiful job creating an environment of recovery. However, I have an issue with the word "safe". It's impossible to create a safe space for everyone. I would prefer "brave" as this implies that each person is responsible to create their own safety.
I would like to address changing the format with a group conscious and the breakout room size. Many times only a few people share and there's a lot of silence. My experience has been that the silence doesn't go away, it gets longer. I have rarely been in rooms where I didn't get to share. I have been in rooms where the silence is overwhelming.
I love when the opening of the meeting is focused on a quote or questions that are ACA related. I'm finding that most days only a few people chat, laugh, and connect and even though I go every morning, it doesn't feel inclusive. I would also enjoy music.
I really appreciate when the overall host asks for people who have not read for awhile to read the daily reading.</t>
  </si>
  <si>
    <t>There is way too fussing and hand wringing about the collective experience, functioning and running of this meeting. Please please consider the ACA serenity prayer. Please stop trying to regulate and control the behavior of our members. If someone gets triggered they can talk with another fellow traveler. In a typical face to face meeting people hang out and have fun or partake of whatever vibe expresses itself in the moment. Our meeting does likewise. Once the meeting begins we all focus and do our work. It's simple and natural. Again, my suggestion is: PLEASE leave us alone. Please relax and let this meeting evolve and grow. Overall, this is a very safe and extraordinary meeting. Please stop trying to control and fix us. My experience is that God/Source/The Great Mystery "runs the show" perfectly. If I get out of the way. My firm belief is if we operate in consultation with this energy, individually and collectively, all will be well. Thanks for your service. Well done!</t>
  </si>
  <si>
    <t xml:space="preserve">The pre-meeting chatter, at times, is too much. Keeping it ACA related would be good to keep the focus on why we are all here. There have been breaches in confidentiality with a select few participants repeatedly in this meeting. I do not share in a breakout room when any of these people are in the room. I used to attend daily for 6-7 months but have cut it back to a couple times weekly for this reason and have attended other meetings more regularly where I feel "what is said here stays here" is honored more consistently by all members. </t>
  </si>
  <si>
    <t>Thank you so much for your service. ACA morning literally saved my ass.</t>
  </si>
  <si>
    <t>Other-Not a part of the survey</t>
  </si>
  <si>
    <t>count</t>
  </si>
  <si>
    <t>item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</si>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</sst>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Calibri"/>
      <family val="2"/>
      <scheme val="minor"/>
    </font>
    <font>
      <b/>
      <sz val="10"/>
      <color theme="1"/>
      <name val="Calibri"/>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0"/>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0" tint="-0.14999847407452621"/>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7">
    <xf numFmtId="0" fontId="0" fillId="0" borderId="0" xfId="0"/>
    <xf numFmtId="0" fontId="0" fillId="0" borderId="0" xfId="0" applyAlignment="1">
      <alignment wrapText="1"/>
    </xf>
    <xf numFmtId="0" fontId="0" fillId="35" borderId="10" xfId="0" applyFill="1" applyBorder="1" applyAlignment="1">
      <alignment horizontal="center" vertical="center"/>
    </xf>
    <xf numFmtId="0" fontId="0" fillId="0" borderId="0" xfId="0" applyAlignment="1">
      <alignment horizontal="center" vertical="center"/>
    </xf>
    <xf numFmtId="0" fontId="0" fillId="33" borderId="10" xfId="0" applyFill="1" applyBorder="1" applyAlignment="1">
      <alignment vertical="center"/>
    </xf>
    <xf numFmtId="0" fontId="0" fillId="33" borderId="10" xfId="0" applyFill="1" applyBorder="1" applyAlignment="1">
      <alignment vertical="center" wrapText="1"/>
    </xf>
    <xf numFmtId="0" fontId="0" fillId="35" borderId="10" xfId="0" applyFill="1" applyBorder="1" applyAlignment="1">
      <alignment vertical="center"/>
    </xf>
    <xf numFmtId="0" fontId="18" fillId="0" borderId="0" xfId="0" applyFont="1" applyAlignment="1">
      <alignment horizontal="right" wrapText="1"/>
    </xf>
    <xf numFmtId="0" fontId="16" fillId="35" borderId="10" xfId="0" applyFont="1" applyFill="1" applyBorder="1" applyAlignment="1">
      <alignment horizontal="center" wrapText="1"/>
    </xf>
    <xf numFmtId="0" fontId="0" fillId="0" borderId="10" xfId="0" applyBorder="1"/>
    <xf numFmtId="0" fontId="0" fillId="0" borderId="10" xfId="0" applyBorder="1" applyAlignment="1">
      <alignment vertical="top"/>
    </xf>
    <xf numFmtId="0" fontId="0" fillId="33" borderId="10" xfId="0" applyFill="1" applyBorder="1"/>
    <xf numFmtId="0" fontId="0" fillId="0" borderId="10" xfId="0" applyFill="1" applyBorder="1" applyAlignment="1">
      <alignment vertical="top"/>
    </xf>
    <xf numFmtId="0" fontId="16" fillId="39" borderId="10" xfId="0" applyFont="1" applyFill="1" applyBorder="1" applyAlignment="1">
      <alignment vertical="top"/>
    </xf>
    <xf numFmtId="0" fontId="16" fillId="39" borderId="10" xfId="0" applyFont="1" applyFill="1" applyBorder="1"/>
    <xf numFmtId="0" fontId="16" fillId="39" borderId="10" xfId="0" applyFont="1" applyFill="1" applyBorder="1" applyAlignment="1">
      <alignment horizontal="center" wrapText="1"/>
    </xf>
    <xf numFmtId="0" fontId="0" fillId="0" borderId="10" xfId="0" applyBorder="1" applyAlignment="1">
      <alignment horizontal="center" vertical="top"/>
    </xf>
    <xf numFmtId="22" fontId="0" fillId="0" borderId="10" xfId="0" applyNumberFormat="1" applyFont="1" applyBorder="1" applyAlignment="1">
      <alignment vertical="top"/>
    </xf>
    <xf numFmtId="0" fontId="0" fillId="0" borderId="10" xfId="0" applyBorder="1" applyAlignment="1">
      <alignment vertical="top" wrapText="1"/>
    </xf>
    <xf numFmtId="0" fontId="0" fillId="34" borderId="10" xfId="0" applyFill="1" applyBorder="1"/>
    <xf numFmtId="0" fontId="0" fillId="34" borderId="10" xfId="0" applyFill="1" applyBorder="1" applyAlignment="1">
      <alignment vertical="top"/>
    </xf>
    <xf numFmtId="0" fontId="0" fillId="36" borderId="10" xfId="0" applyFont="1" applyFill="1" applyBorder="1" applyAlignment="1">
      <alignment vertical="top"/>
    </xf>
    <xf numFmtId="22" fontId="0" fillId="0" borderId="10" xfId="0" applyNumberFormat="1" applyFont="1" applyBorder="1" applyAlignment="1">
      <alignment horizontal="right" vertical="top" wrapText="1"/>
    </xf>
    <xf numFmtId="0" fontId="0" fillId="34" borderId="10" xfId="0" applyFill="1" applyBorder="1" applyAlignment="1">
      <alignment vertical="top" wrapText="1"/>
    </xf>
    <xf numFmtId="0" fontId="16" fillId="37" borderId="10" xfId="0" applyFont="1" applyFill="1" applyBorder="1" applyAlignment="1">
      <alignment horizontal="center" wrapText="1"/>
    </xf>
    <xf numFmtId="0" fontId="19" fillId="38" borderId="10" xfId="0" applyFont="1" applyFill="1" applyBorder="1" applyAlignment="1">
      <alignment horizontal="center" vertical="center" wrapText="1"/>
    </xf>
    <xf numFmtId="0" fontId="16" fillId="38" borderId="10" xfId="0" applyFont="1" applyFill="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Q10 - Comment Count By</a:t>
            </a:r>
            <a:r>
              <a:rPr lang="en-US" baseline="0"/>
              <a:t> </a:t>
            </a:r>
            <a:r>
              <a:rPr lang="en-US"/>
              <a:t>Type</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cat>
            <c:strRef>
              <c:f>'Comment Counts'!$B$3:$B$11</c:f>
              <c:strCache>
                <c:ptCount val="9"/>
                <c:pt idx="0">
                  <c:v>Overall Feel</c:v>
                </c:pt>
                <c:pt idx="1">
                  <c:v>Safety-General</c:v>
                </c:pt>
                <c:pt idx="2">
                  <c:v>Pre-Meeting</c:v>
                </c:pt>
                <c:pt idx="3">
                  <c:v>Host/Moderator Behavior</c:v>
                </c:pt>
                <c:pt idx="4">
                  <c:v>Safety-Chat</c:v>
                </c:pt>
                <c:pt idx="5">
                  <c:v>Safety-Crosstalk</c:v>
                </c:pt>
                <c:pt idx="6">
                  <c:v>Host/Moderator Training</c:v>
                </c:pt>
                <c:pt idx="7">
                  <c:v>Post-Meeting</c:v>
                </c:pt>
                <c:pt idx="8">
                  <c:v>Other-Not a part of the survey</c:v>
                </c:pt>
              </c:strCache>
            </c:strRef>
          </c:cat>
          <c:val>
            <c:numRef>
              <c:f>'Comment Counts'!$C$3:$C$11</c:f>
              <c:numCache>
                <c:formatCode>General</c:formatCode>
                <c:ptCount val="9"/>
                <c:pt idx="0">
                  <c:v>33</c:v>
                </c:pt>
                <c:pt idx="1">
                  <c:v>25</c:v>
                </c:pt>
                <c:pt idx="2">
                  <c:v>24</c:v>
                </c:pt>
                <c:pt idx="3">
                  <c:v>22</c:v>
                </c:pt>
                <c:pt idx="4">
                  <c:v>10</c:v>
                </c:pt>
                <c:pt idx="5">
                  <c:v>5</c:v>
                </c:pt>
                <c:pt idx="6">
                  <c:v>4</c:v>
                </c:pt>
                <c:pt idx="7">
                  <c:v>2</c:v>
                </c:pt>
                <c:pt idx="8">
                  <c:v>2</c:v>
                </c:pt>
              </c:numCache>
            </c:numRef>
          </c:val>
          <c:extLst>
            <c:ext xmlns:c16="http://schemas.microsoft.com/office/drawing/2014/chart" uri="{C3380CC4-5D6E-409C-BE32-E72D297353CC}">
              <c16:uniqueId val="{00000000-D932-43B3-9C1E-E5309D85969D}"/>
            </c:ext>
          </c:extLst>
        </c:ser>
        <c:dLbls>
          <c:showLegendKey val="0"/>
          <c:showVal val="0"/>
          <c:showCatName val="0"/>
          <c:showSerName val="0"/>
          <c:showPercent val="0"/>
          <c:showBubbleSize val="0"/>
        </c:dLbls>
        <c:gapWidth val="219"/>
        <c:overlap val="-27"/>
        <c:axId val="580688912"/>
        <c:axId val="580684648"/>
      </c:barChart>
      <c:catAx>
        <c:axId val="5806889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0684648"/>
        <c:crosses val="autoZero"/>
        <c:auto val="1"/>
        <c:lblAlgn val="ctr"/>
        <c:lblOffset val="100"/>
        <c:noMultiLvlLbl val="0"/>
      </c:catAx>
      <c:valAx>
        <c:axId val="5806846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06889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landscape" horizontalDpi="1200" verticalDpi="120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34925</xdr:colOff>
      <xdr:row>1</xdr:row>
      <xdr:rowOff>9525</xdr:rowOff>
    </xdr:from>
    <xdr:to>
      <xdr:col>11</xdr:col>
      <xdr:colOff>339725</xdr:colOff>
      <xdr:row>15</xdr:row>
      <xdr:rowOff>174625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48"/>
  <sheetViews>
    <sheetView tabSelected="1" zoomScale="80" zoomScaleNormal="80" workbookViewId="0">
      <selection sqref="A1:K2"/>
    </sheetView>
  </sheetViews>
  <sheetFormatPr defaultRowHeight="14.5" x14ac:dyDescent="0.35"/>
  <cols>
    <col min="1" max="1" width="6.6328125" style="3" customWidth="1"/>
    <col min="2" max="2" width="15.7265625" style="7" customWidth="1"/>
    <col min="3" max="11" width="4.81640625" customWidth="1"/>
    <col min="12" max="12" width="55.26953125" style="1" customWidth="1"/>
    <col min="13" max="16" width="24.7265625" customWidth="1"/>
  </cols>
  <sheetData>
    <row r="1" spans="1:17" x14ac:dyDescent="0.35">
      <c r="A1" s="25" t="s">
        <v>136</v>
      </c>
      <c r="B1" s="25"/>
      <c r="C1" s="26"/>
      <c r="D1" s="26"/>
      <c r="E1" s="26"/>
      <c r="F1" s="26"/>
      <c r="G1" s="26"/>
      <c r="H1" s="26"/>
      <c r="I1" s="26"/>
      <c r="J1" s="26"/>
      <c r="K1" s="26"/>
      <c r="L1" s="24" t="s">
        <v>122</v>
      </c>
      <c r="M1" s="24"/>
      <c r="N1" s="24"/>
      <c r="O1" s="24"/>
      <c r="P1" s="24"/>
    </row>
    <row r="2" spans="1:17" x14ac:dyDescent="0.35">
      <c r="A2" s="25"/>
      <c r="B2" s="25"/>
      <c r="C2" s="26"/>
      <c r="D2" s="26"/>
      <c r="E2" s="26"/>
      <c r="F2" s="26"/>
      <c r="G2" s="26"/>
      <c r="H2" s="26"/>
      <c r="I2" s="26"/>
      <c r="J2" s="26"/>
      <c r="K2" s="26"/>
      <c r="L2" s="8"/>
      <c r="M2" s="8">
        <f>COUNTA(M4:M148)</f>
        <v>82</v>
      </c>
      <c r="N2" s="8">
        <f t="shared" ref="N2:P2" si="0">COUNTA(N4:N148)</f>
        <v>32</v>
      </c>
      <c r="O2" s="8">
        <f t="shared" si="0"/>
        <v>7</v>
      </c>
      <c r="P2" s="8">
        <f t="shared" si="0"/>
        <v>6</v>
      </c>
      <c r="Q2" s="15">
        <f>SUM(M2:P2)</f>
        <v>127</v>
      </c>
    </row>
    <row r="3" spans="1:17" ht="58" x14ac:dyDescent="0.35">
      <c r="A3" s="2" t="s">
        <v>108</v>
      </c>
      <c r="B3" s="4" t="s">
        <v>0</v>
      </c>
      <c r="C3" s="4" t="s">
        <v>1</v>
      </c>
      <c r="D3" s="4" t="s">
        <v>137</v>
      </c>
      <c r="E3" s="4" t="s">
        <v>2</v>
      </c>
      <c r="F3" s="4" t="s">
        <v>3</v>
      </c>
      <c r="G3" s="4" t="s">
        <v>4</v>
      </c>
      <c r="H3" s="4" t="s">
        <v>5</v>
      </c>
      <c r="I3" s="4" t="s">
        <v>6</v>
      </c>
      <c r="J3" s="4" t="s">
        <v>7</v>
      </c>
      <c r="K3" s="4" t="s">
        <v>8</v>
      </c>
      <c r="L3" s="5" t="s">
        <v>135</v>
      </c>
      <c r="M3" s="6" t="s">
        <v>110</v>
      </c>
      <c r="N3" s="6" t="s">
        <v>111</v>
      </c>
      <c r="O3" s="6" t="s">
        <v>112</v>
      </c>
      <c r="P3" s="6" t="s">
        <v>113</v>
      </c>
    </row>
    <row r="4" spans="1:17" ht="159.5" x14ac:dyDescent="0.35">
      <c r="A4" s="16">
        <v>58</v>
      </c>
      <c r="B4" s="17">
        <v>44327.075208333335</v>
      </c>
      <c r="C4" s="10" t="s">
        <v>9</v>
      </c>
      <c r="D4" s="10" t="s">
        <v>17</v>
      </c>
      <c r="E4" s="10">
        <v>5</v>
      </c>
      <c r="F4" s="10" t="s">
        <v>11</v>
      </c>
      <c r="G4" s="10">
        <v>5</v>
      </c>
      <c r="H4" s="10" t="s">
        <v>12</v>
      </c>
      <c r="I4" s="10">
        <v>2</v>
      </c>
      <c r="J4" s="10" t="s">
        <v>56</v>
      </c>
      <c r="K4" s="10" t="s">
        <v>14</v>
      </c>
      <c r="L4" s="18" t="s">
        <v>138</v>
      </c>
      <c r="M4" s="10" t="s">
        <v>119</v>
      </c>
      <c r="N4" s="10" t="s">
        <v>117</v>
      </c>
      <c r="O4" s="19"/>
      <c r="P4" s="19"/>
    </row>
    <row r="5" spans="1:17" ht="101.5" x14ac:dyDescent="0.35">
      <c r="A5" s="16">
        <v>57</v>
      </c>
      <c r="B5" s="17">
        <v>44327.019814814812</v>
      </c>
      <c r="C5" s="10" t="s">
        <v>16</v>
      </c>
      <c r="D5" s="10" t="s">
        <v>17</v>
      </c>
      <c r="E5" s="10">
        <v>5</v>
      </c>
      <c r="F5" s="10" t="s">
        <v>11</v>
      </c>
      <c r="G5" s="10">
        <v>5</v>
      </c>
      <c r="H5" s="10" t="s">
        <v>12</v>
      </c>
      <c r="I5" s="10">
        <v>4</v>
      </c>
      <c r="J5" s="10" t="s">
        <v>19</v>
      </c>
      <c r="K5" s="10" t="s">
        <v>20</v>
      </c>
      <c r="L5" s="18" t="s">
        <v>55</v>
      </c>
      <c r="M5" s="10" t="s">
        <v>119</v>
      </c>
      <c r="N5" s="10" t="s">
        <v>120</v>
      </c>
      <c r="O5" s="20"/>
      <c r="P5" s="20"/>
    </row>
    <row r="6" spans="1:17" ht="246.5" x14ac:dyDescent="0.35">
      <c r="A6" s="16">
        <v>96</v>
      </c>
      <c r="B6" s="17">
        <v>44329.547708333332</v>
      </c>
      <c r="C6" s="10" t="s">
        <v>16</v>
      </c>
      <c r="D6" s="10" t="s">
        <v>10</v>
      </c>
      <c r="E6" s="10">
        <v>5</v>
      </c>
      <c r="F6" s="10" t="s">
        <v>18</v>
      </c>
      <c r="G6" s="10">
        <v>2</v>
      </c>
      <c r="H6" s="10" t="s">
        <v>12</v>
      </c>
      <c r="I6" s="10">
        <v>2</v>
      </c>
      <c r="J6" s="10" t="s">
        <v>56</v>
      </c>
      <c r="K6" s="10" t="s">
        <v>20</v>
      </c>
      <c r="L6" s="18" t="s">
        <v>81</v>
      </c>
      <c r="M6" s="10" t="s">
        <v>119</v>
      </c>
      <c r="N6" s="10" t="s">
        <v>116</v>
      </c>
      <c r="O6" s="20"/>
      <c r="P6" s="20"/>
    </row>
    <row r="7" spans="1:17" ht="43.5" x14ac:dyDescent="0.35">
      <c r="A7" s="16">
        <v>50</v>
      </c>
      <c r="B7" s="17">
        <v>44326.916956018518</v>
      </c>
      <c r="C7" s="10" t="s">
        <v>9</v>
      </c>
      <c r="D7" s="10" t="s">
        <v>17</v>
      </c>
      <c r="E7" s="10">
        <v>5</v>
      </c>
      <c r="F7" s="10" t="s">
        <v>11</v>
      </c>
      <c r="G7" s="10">
        <v>2</v>
      </c>
      <c r="H7" s="10" t="s">
        <v>22</v>
      </c>
      <c r="I7" s="10">
        <v>3</v>
      </c>
      <c r="J7" s="10" t="s">
        <v>124</v>
      </c>
      <c r="K7" s="10" t="s">
        <v>20</v>
      </c>
      <c r="L7" s="18" t="s">
        <v>50</v>
      </c>
      <c r="M7" s="10" t="s">
        <v>119</v>
      </c>
      <c r="N7" s="20"/>
      <c r="O7" s="20"/>
      <c r="P7" s="20"/>
    </row>
    <row r="8" spans="1:17" ht="72.5" x14ac:dyDescent="0.35">
      <c r="A8" s="16">
        <v>68</v>
      </c>
      <c r="B8" s="17">
        <v>44327.527777777781</v>
      </c>
      <c r="C8" s="10" t="s">
        <v>16</v>
      </c>
      <c r="D8" s="10" t="s">
        <v>10</v>
      </c>
      <c r="E8" s="10">
        <v>5</v>
      </c>
      <c r="F8" s="10" t="s">
        <v>20</v>
      </c>
      <c r="G8" s="10">
        <v>5</v>
      </c>
      <c r="H8" s="10" t="s">
        <v>12</v>
      </c>
      <c r="I8" s="10">
        <v>5</v>
      </c>
      <c r="J8" s="10" t="s">
        <v>19</v>
      </c>
      <c r="K8" s="10" t="s">
        <v>32</v>
      </c>
      <c r="L8" s="18" t="s">
        <v>66</v>
      </c>
      <c r="M8" s="10" t="s">
        <v>119</v>
      </c>
      <c r="N8" s="20"/>
      <c r="O8" s="20"/>
      <c r="P8" s="20"/>
    </row>
    <row r="9" spans="1:17" ht="116" x14ac:dyDescent="0.35">
      <c r="A9" s="16">
        <v>70</v>
      </c>
      <c r="B9" s="17">
        <v>44327.532048611109</v>
      </c>
      <c r="C9" s="10" t="s">
        <v>9</v>
      </c>
      <c r="D9" s="10" t="s">
        <v>10</v>
      </c>
      <c r="E9" s="10">
        <v>3</v>
      </c>
      <c r="F9" s="10" t="s">
        <v>11</v>
      </c>
      <c r="G9" s="10">
        <v>5</v>
      </c>
      <c r="H9" s="10" t="s">
        <v>12</v>
      </c>
      <c r="I9" s="10">
        <v>5</v>
      </c>
      <c r="J9" s="10" t="s">
        <v>19</v>
      </c>
      <c r="K9" s="10" t="s">
        <v>14</v>
      </c>
      <c r="L9" s="18" t="s">
        <v>67</v>
      </c>
      <c r="M9" s="10" t="s">
        <v>119</v>
      </c>
      <c r="N9" s="20"/>
      <c r="O9" s="20"/>
      <c r="P9" s="20"/>
    </row>
    <row r="10" spans="1:17" ht="101.5" x14ac:dyDescent="0.35">
      <c r="A10" s="16">
        <v>141</v>
      </c>
      <c r="B10" s="17">
        <v>44339.533877314818</v>
      </c>
      <c r="C10" s="10"/>
      <c r="D10" s="10"/>
      <c r="E10" s="10">
        <v>4</v>
      </c>
      <c r="F10" s="10" t="s">
        <v>11</v>
      </c>
      <c r="G10" s="10">
        <v>3</v>
      </c>
      <c r="H10" s="10" t="s">
        <v>20</v>
      </c>
      <c r="I10" s="10">
        <v>3</v>
      </c>
      <c r="J10" s="10" t="s">
        <v>83</v>
      </c>
      <c r="K10" s="10" t="s">
        <v>14</v>
      </c>
      <c r="L10" s="18" t="s">
        <v>104</v>
      </c>
      <c r="M10" s="10" t="s">
        <v>119</v>
      </c>
      <c r="N10" s="20"/>
      <c r="O10" s="20"/>
      <c r="P10" s="20"/>
    </row>
    <row r="11" spans="1:17" ht="72.5" x14ac:dyDescent="0.35">
      <c r="A11" s="16">
        <v>11</v>
      </c>
      <c r="B11" s="17">
        <v>44326.666041666664</v>
      </c>
      <c r="C11" s="10" t="s">
        <v>9</v>
      </c>
      <c r="D11" s="10" t="s">
        <v>10</v>
      </c>
      <c r="E11" s="10">
        <v>4</v>
      </c>
      <c r="F11" s="10" t="s">
        <v>11</v>
      </c>
      <c r="G11" s="10">
        <v>5</v>
      </c>
      <c r="H11" s="10" t="s">
        <v>12</v>
      </c>
      <c r="I11" s="10">
        <v>3</v>
      </c>
      <c r="J11" s="10" t="s">
        <v>13</v>
      </c>
      <c r="K11" s="10" t="s">
        <v>32</v>
      </c>
      <c r="L11" s="18" t="s">
        <v>33</v>
      </c>
      <c r="M11" s="10" t="s">
        <v>120</v>
      </c>
      <c r="N11" s="20"/>
      <c r="O11" s="20"/>
      <c r="P11" s="20"/>
    </row>
    <row r="12" spans="1:17" ht="290" x14ac:dyDescent="0.35">
      <c r="A12" s="16">
        <v>69</v>
      </c>
      <c r="B12" s="17">
        <v>44327.531331018516</v>
      </c>
      <c r="C12" s="10"/>
      <c r="D12" s="10"/>
      <c r="E12" s="10">
        <v>4</v>
      </c>
      <c r="F12" s="10" t="s">
        <v>18</v>
      </c>
      <c r="G12" s="10">
        <v>4</v>
      </c>
      <c r="H12" s="10" t="s">
        <v>12</v>
      </c>
      <c r="I12" s="10">
        <v>2</v>
      </c>
      <c r="J12" s="10" t="s">
        <v>23</v>
      </c>
      <c r="K12" s="10" t="s">
        <v>32</v>
      </c>
      <c r="L12" s="18" t="s">
        <v>139</v>
      </c>
      <c r="M12" s="21" t="s">
        <v>120</v>
      </c>
      <c r="N12" s="10" t="s">
        <v>119</v>
      </c>
      <c r="O12" s="20"/>
      <c r="P12" s="20"/>
    </row>
    <row r="13" spans="1:17" ht="43.5" x14ac:dyDescent="0.35">
      <c r="A13" s="16">
        <v>89</v>
      </c>
      <c r="B13" s="17">
        <v>44329.450752314813</v>
      </c>
      <c r="C13" s="10" t="s">
        <v>25</v>
      </c>
      <c r="D13" s="10" t="s">
        <v>17</v>
      </c>
      <c r="E13" s="10">
        <v>5</v>
      </c>
      <c r="F13" s="10" t="s">
        <v>18</v>
      </c>
      <c r="G13" s="10">
        <v>5</v>
      </c>
      <c r="H13" s="10" t="s">
        <v>12</v>
      </c>
      <c r="I13" s="10">
        <v>5</v>
      </c>
      <c r="J13" s="10" t="s">
        <v>19</v>
      </c>
      <c r="K13" s="10" t="s">
        <v>32</v>
      </c>
      <c r="L13" s="18" t="s">
        <v>76</v>
      </c>
      <c r="M13" s="10" t="s">
        <v>120</v>
      </c>
      <c r="N13" s="10" t="s">
        <v>119</v>
      </c>
      <c r="O13" s="20"/>
      <c r="P13" s="20"/>
    </row>
    <row r="14" spans="1:17" ht="116" x14ac:dyDescent="0.35">
      <c r="A14" s="16">
        <v>95</v>
      </c>
      <c r="B14" s="17">
        <v>44329.546481481484</v>
      </c>
      <c r="C14" s="10" t="s">
        <v>25</v>
      </c>
      <c r="D14" s="10" t="s">
        <v>17</v>
      </c>
      <c r="E14" s="10">
        <v>5</v>
      </c>
      <c r="F14" s="10" t="s">
        <v>11</v>
      </c>
      <c r="G14" s="10">
        <v>5</v>
      </c>
      <c r="H14" s="10" t="s">
        <v>12</v>
      </c>
      <c r="I14" s="10">
        <v>2</v>
      </c>
      <c r="J14" s="10" t="s">
        <v>53</v>
      </c>
      <c r="K14" s="10" t="s">
        <v>14</v>
      </c>
      <c r="L14" s="18" t="s">
        <v>80</v>
      </c>
      <c r="M14" s="10" t="s">
        <v>120</v>
      </c>
      <c r="N14" s="10" t="s">
        <v>143</v>
      </c>
      <c r="O14" s="20"/>
      <c r="P14" s="20"/>
    </row>
    <row r="15" spans="1:17" ht="101.5" x14ac:dyDescent="0.35">
      <c r="A15" s="16">
        <v>102</v>
      </c>
      <c r="B15" s="17">
        <v>44331.527430555558</v>
      </c>
      <c r="C15" s="10" t="s">
        <v>9</v>
      </c>
      <c r="D15" s="10" t="s">
        <v>17</v>
      </c>
      <c r="E15" s="10">
        <v>5</v>
      </c>
      <c r="F15" s="10" t="s">
        <v>20</v>
      </c>
      <c r="G15" s="10">
        <v>5</v>
      </c>
      <c r="H15" s="10" t="s">
        <v>12</v>
      </c>
      <c r="I15" s="10">
        <v>3</v>
      </c>
      <c r="J15" s="10" t="s">
        <v>124</v>
      </c>
      <c r="K15" s="10" t="s">
        <v>20</v>
      </c>
      <c r="L15" s="18" t="s">
        <v>84</v>
      </c>
      <c r="M15" s="10" t="s">
        <v>120</v>
      </c>
      <c r="N15" s="10" t="s">
        <v>116</v>
      </c>
      <c r="O15" s="10" t="s">
        <v>119</v>
      </c>
      <c r="P15" s="20"/>
    </row>
    <row r="16" spans="1:17" ht="232" x14ac:dyDescent="0.35">
      <c r="A16" s="16">
        <v>83</v>
      </c>
      <c r="B16" s="17">
        <v>44328.536574074074</v>
      </c>
      <c r="C16" s="10" t="s">
        <v>25</v>
      </c>
      <c r="D16" s="10" t="s">
        <v>17</v>
      </c>
      <c r="E16" s="10">
        <v>4</v>
      </c>
      <c r="F16" s="10" t="s">
        <v>11</v>
      </c>
      <c r="G16" s="10">
        <v>5</v>
      </c>
      <c r="H16" s="10" t="s">
        <v>12</v>
      </c>
      <c r="I16" s="10">
        <v>4</v>
      </c>
      <c r="J16" s="10" t="s">
        <v>19</v>
      </c>
      <c r="K16" s="10" t="s">
        <v>32</v>
      </c>
      <c r="L16" s="18" t="s">
        <v>140</v>
      </c>
      <c r="M16" s="10" t="s">
        <v>120</v>
      </c>
      <c r="N16" s="10" t="s">
        <v>116</v>
      </c>
      <c r="O16" s="10" t="s">
        <v>117</v>
      </c>
      <c r="P16" s="20"/>
    </row>
    <row r="17" spans="1:16" ht="130.5" x14ac:dyDescent="0.35">
      <c r="A17" s="16">
        <v>52</v>
      </c>
      <c r="B17" s="17">
        <v>44326.952384259261</v>
      </c>
      <c r="C17" s="10" t="s">
        <v>16</v>
      </c>
      <c r="D17" s="10" t="s">
        <v>17</v>
      </c>
      <c r="E17" s="10">
        <v>5</v>
      </c>
      <c r="F17" s="10" t="s">
        <v>20</v>
      </c>
      <c r="G17" s="10">
        <v>3</v>
      </c>
      <c r="H17" s="10" t="s">
        <v>20</v>
      </c>
      <c r="I17" s="10">
        <v>5</v>
      </c>
      <c r="J17" s="10" t="s">
        <v>19</v>
      </c>
      <c r="K17" s="10" t="s">
        <v>20</v>
      </c>
      <c r="L17" s="18" t="s">
        <v>51</v>
      </c>
      <c r="M17" s="10" t="s">
        <v>120</v>
      </c>
      <c r="N17" s="10" t="s">
        <v>116</v>
      </c>
      <c r="O17" s="20"/>
      <c r="P17" s="20"/>
    </row>
    <row r="18" spans="1:16" ht="43.5" x14ac:dyDescent="0.35">
      <c r="A18" s="16">
        <v>63</v>
      </c>
      <c r="B18" s="17">
        <v>44327.499918981484</v>
      </c>
      <c r="C18" s="10" t="s">
        <v>16</v>
      </c>
      <c r="D18" s="10" t="s">
        <v>10</v>
      </c>
      <c r="E18" s="10">
        <v>1</v>
      </c>
      <c r="F18" s="10" t="s">
        <v>18</v>
      </c>
      <c r="G18" s="10">
        <v>5</v>
      </c>
      <c r="H18" s="10" t="s">
        <v>12</v>
      </c>
      <c r="I18" s="10">
        <v>3</v>
      </c>
      <c r="J18" s="10" t="s">
        <v>23</v>
      </c>
      <c r="K18" s="10" t="s">
        <v>20</v>
      </c>
      <c r="L18" s="18" t="s">
        <v>62</v>
      </c>
      <c r="M18" s="10" t="s">
        <v>120</v>
      </c>
      <c r="N18" s="10" t="s">
        <v>116</v>
      </c>
      <c r="O18" s="20"/>
      <c r="P18" s="20"/>
    </row>
    <row r="19" spans="1:16" ht="130.5" x14ac:dyDescent="0.35">
      <c r="A19" s="16">
        <v>71</v>
      </c>
      <c r="B19" s="17">
        <v>44327.532187500001</v>
      </c>
      <c r="C19" s="10" t="s">
        <v>16</v>
      </c>
      <c r="D19" s="10" t="s">
        <v>10</v>
      </c>
      <c r="E19" s="10">
        <v>4</v>
      </c>
      <c r="F19" s="10" t="s">
        <v>11</v>
      </c>
      <c r="G19" s="10">
        <v>3</v>
      </c>
      <c r="H19" s="10" t="s">
        <v>12</v>
      </c>
      <c r="I19" s="10">
        <v>3</v>
      </c>
      <c r="J19" s="10" t="s">
        <v>19</v>
      </c>
      <c r="K19" s="10" t="s">
        <v>14</v>
      </c>
      <c r="L19" s="18" t="s">
        <v>68</v>
      </c>
      <c r="M19" s="10" t="s">
        <v>120</v>
      </c>
      <c r="N19" s="10" t="s">
        <v>116</v>
      </c>
      <c r="O19" s="20"/>
      <c r="P19" s="20"/>
    </row>
    <row r="20" spans="1:16" x14ac:dyDescent="0.35">
      <c r="A20" s="16">
        <v>20</v>
      </c>
      <c r="B20" s="17">
        <v>44326.702118055553</v>
      </c>
      <c r="C20" s="10" t="s">
        <v>9</v>
      </c>
      <c r="D20" s="10" t="s">
        <v>17</v>
      </c>
      <c r="E20" s="10">
        <v>5</v>
      </c>
      <c r="F20" s="10" t="s">
        <v>11</v>
      </c>
      <c r="G20" s="10">
        <v>5</v>
      </c>
      <c r="H20" s="10" t="s">
        <v>12</v>
      </c>
      <c r="I20" s="10">
        <v>3</v>
      </c>
      <c r="J20" s="10" t="s">
        <v>19</v>
      </c>
      <c r="K20" s="10" t="s">
        <v>32</v>
      </c>
      <c r="L20" s="18" t="s">
        <v>39</v>
      </c>
      <c r="M20" s="10" t="s">
        <v>120</v>
      </c>
      <c r="N20" s="20"/>
      <c r="O20" s="20"/>
      <c r="P20" s="20"/>
    </row>
    <row r="21" spans="1:16" ht="29" x14ac:dyDescent="0.35">
      <c r="A21" s="16">
        <v>30</v>
      </c>
      <c r="B21" s="17">
        <v>44326.754687499997</v>
      </c>
      <c r="C21" s="10" t="s">
        <v>25</v>
      </c>
      <c r="D21" s="10" t="s">
        <v>17</v>
      </c>
      <c r="E21" s="10">
        <v>5</v>
      </c>
      <c r="F21" s="10" t="s">
        <v>20</v>
      </c>
      <c r="G21" s="10">
        <v>2</v>
      </c>
      <c r="H21" s="10" t="s">
        <v>123</v>
      </c>
      <c r="I21" s="10">
        <v>4</v>
      </c>
      <c r="J21" s="10" t="s">
        <v>23</v>
      </c>
      <c r="K21" s="10" t="s">
        <v>20</v>
      </c>
      <c r="L21" s="18" t="s">
        <v>43</v>
      </c>
      <c r="M21" s="10" t="s">
        <v>120</v>
      </c>
      <c r="N21" s="20"/>
      <c r="O21" s="20"/>
      <c r="P21" s="20"/>
    </row>
    <row r="22" spans="1:16" ht="29" x14ac:dyDescent="0.35">
      <c r="A22" s="16">
        <v>36</v>
      </c>
      <c r="B22" s="17">
        <v>44326.788321759261</v>
      </c>
      <c r="C22" s="10" t="s">
        <v>25</v>
      </c>
      <c r="D22" s="10" t="s">
        <v>10</v>
      </c>
      <c r="E22" s="10">
        <v>5</v>
      </c>
      <c r="F22" s="10" t="s">
        <v>20</v>
      </c>
      <c r="G22" s="10">
        <v>5</v>
      </c>
      <c r="H22" s="10" t="s">
        <v>12</v>
      </c>
      <c r="I22" s="10">
        <v>3</v>
      </c>
      <c r="J22" s="10" t="s">
        <v>124</v>
      </c>
      <c r="K22" s="10" t="s">
        <v>20</v>
      </c>
      <c r="L22" s="18" t="s">
        <v>45</v>
      </c>
      <c r="M22" s="10" t="s">
        <v>120</v>
      </c>
      <c r="N22" s="20"/>
      <c r="O22" s="20"/>
      <c r="P22" s="20"/>
    </row>
    <row r="23" spans="1:16" ht="29" x14ac:dyDescent="0.35">
      <c r="A23" s="16">
        <v>47</v>
      </c>
      <c r="B23" s="17">
        <v>44326.905995370369</v>
      </c>
      <c r="C23" s="10" t="s">
        <v>16</v>
      </c>
      <c r="D23" s="10" t="s">
        <v>10</v>
      </c>
      <c r="E23" s="10">
        <v>5</v>
      </c>
      <c r="F23" s="10" t="s">
        <v>11</v>
      </c>
      <c r="G23" s="10">
        <v>5</v>
      </c>
      <c r="H23" s="10" t="s">
        <v>12</v>
      </c>
      <c r="I23" s="10">
        <v>3</v>
      </c>
      <c r="J23" s="10" t="s">
        <v>19</v>
      </c>
      <c r="K23" s="10" t="s">
        <v>14</v>
      </c>
      <c r="L23" s="18" t="s">
        <v>47</v>
      </c>
      <c r="M23" s="10" t="s">
        <v>120</v>
      </c>
      <c r="N23" s="20"/>
      <c r="O23" s="20"/>
      <c r="P23" s="20"/>
    </row>
    <row r="24" spans="1:16" ht="58" x14ac:dyDescent="0.35">
      <c r="A24" s="16">
        <v>62</v>
      </c>
      <c r="B24" s="17">
        <v>44327.498819444445</v>
      </c>
      <c r="C24" s="10" t="s">
        <v>25</v>
      </c>
      <c r="D24" s="10" t="s">
        <v>17</v>
      </c>
      <c r="E24" s="10">
        <v>5</v>
      </c>
      <c r="F24" s="10" t="s">
        <v>20</v>
      </c>
      <c r="G24" s="10">
        <v>3</v>
      </c>
      <c r="H24" s="10" t="s">
        <v>20</v>
      </c>
      <c r="I24" s="10">
        <v>5</v>
      </c>
      <c r="J24" s="10" t="s">
        <v>19</v>
      </c>
      <c r="K24" s="10" t="s">
        <v>14</v>
      </c>
      <c r="L24" s="18" t="s">
        <v>61</v>
      </c>
      <c r="M24" s="10" t="s">
        <v>120</v>
      </c>
      <c r="N24" s="20"/>
      <c r="O24" s="20"/>
      <c r="P24" s="20"/>
    </row>
    <row r="25" spans="1:16" x14ac:dyDescent="0.35">
      <c r="A25" s="16">
        <v>65</v>
      </c>
      <c r="B25" s="17">
        <v>44327.520752314813</v>
      </c>
      <c r="C25" s="10" t="s">
        <v>16</v>
      </c>
      <c r="D25" s="10" t="s">
        <v>17</v>
      </c>
      <c r="E25" s="10">
        <v>5</v>
      </c>
      <c r="F25" s="10" t="s">
        <v>18</v>
      </c>
      <c r="G25" s="10">
        <v>4</v>
      </c>
      <c r="H25" s="10" t="s">
        <v>12</v>
      </c>
      <c r="I25" s="10">
        <v>3</v>
      </c>
      <c r="J25" s="10" t="s">
        <v>23</v>
      </c>
      <c r="K25" s="10" t="s">
        <v>60</v>
      </c>
      <c r="L25" s="18" t="s">
        <v>64</v>
      </c>
      <c r="M25" s="10" t="s">
        <v>120</v>
      </c>
      <c r="N25" s="20"/>
      <c r="O25" s="20"/>
      <c r="P25" s="20"/>
    </row>
    <row r="26" spans="1:16" ht="29" x14ac:dyDescent="0.35">
      <c r="A26" s="16">
        <v>66</v>
      </c>
      <c r="B26" s="17">
        <v>44327.521620370368</v>
      </c>
      <c r="C26" s="10" t="s">
        <v>9</v>
      </c>
      <c r="D26" s="10" t="s">
        <v>10</v>
      </c>
      <c r="E26" s="10">
        <v>4</v>
      </c>
      <c r="F26" s="10" t="s">
        <v>11</v>
      </c>
      <c r="G26" s="10">
        <v>5</v>
      </c>
      <c r="H26" s="10" t="s">
        <v>12</v>
      </c>
      <c r="I26" s="10">
        <v>3</v>
      </c>
      <c r="J26" s="10" t="s">
        <v>124</v>
      </c>
      <c r="K26" s="10" t="s">
        <v>32</v>
      </c>
      <c r="L26" s="18" t="s">
        <v>109</v>
      </c>
      <c r="M26" s="10" t="s">
        <v>120</v>
      </c>
      <c r="N26" s="20"/>
      <c r="O26" s="20"/>
      <c r="P26" s="20"/>
    </row>
    <row r="27" spans="1:16" ht="72.5" x14ac:dyDescent="0.35">
      <c r="A27" s="16">
        <v>82</v>
      </c>
      <c r="B27" s="17">
        <v>44328.525092592594</v>
      </c>
      <c r="C27" s="10" t="s">
        <v>9</v>
      </c>
      <c r="D27" s="10" t="s">
        <v>17</v>
      </c>
      <c r="E27" s="10">
        <v>5</v>
      </c>
      <c r="F27" s="10" t="s">
        <v>20</v>
      </c>
      <c r="G27" s="10">
        <v>5</v>
      </c>
      <c r="H27" s="10" t="s">
        <v>12</v>
      </c>
      <c r="I27" s="10">
        <v>3</v>
      </c>
      <c r="J27" s="10" t="s">
        <v>124</v>
      </c>
      <c r="K27" s="10" t="s">
        <v>20</v>
      </c>
      <c r="L27" s="18" t="s">
        <v>72</v>
      </c>
      <c r="M27" s="10" t="s">
        <v>120</v>
      </c>
      <c r="N27" s="20"/>
      <c r="O27" s="20"/>
      <c r="P27" s="20"/>
    </row>
    <row r="28" spans="1:16" ht="43.5" x14ac:dyDescent="0.35">
      <c r="A28" s="16">
        <v>88</v>
      </c>
      <c r="B28" s="17">
        <v>44329.105439814812</v>
      </c>
      <c r="C28" s="10"/>
      <c r="D28" s="10" t="s">
        <v>17</v>
      </c>
      <c r="E28" s="10">
        <v>1</v>
      </c>
      <c r="F28" s="10" t="s">
        <v>11</v>
      </c>
      <c r="G28" s="10">
        <v>3</v>
      </c>
      <c r="H28" s="10" t="s">
        <v>12</v>
      </c>
      <c r="I28" s="10">
        <v>3</v>
      </c>
      <c r="J28" s="10"/>
      <c r="K28" s="10" t="s">
        <v>14</v>
      </c>
      <c r="L28" s="18" t="s">
        <v>75</v>
      </c>
      <c r="M28" s="10" t="s">
        <v>120</v>
      </c>
      <c r="N28" s="20"/>
      <c r="O28" s="20"/>
      <c r="P28" s="20"/>
    </row>
    <row r="29" spans="1:16" x14ac:dyDescent="0.35">
      <c r="A29" s="16">
        <v>90</v>
      </c>
      <c r="B29" s="17">
        <v>44329.520335648151</v>
      </c>
      <c r="C29" s="10" t="s">
        <v>31</v>
      </c>
      <c r="D29" s="10" t="s">
        <v>17</v>
      </c>
      <c r="E29" s="10">
        <v>4</v>
      </c>
      <c r="F29" s="10" t="s">
        <v>18</v>
      </c>
      <c r="G29" s="10">
        <v>4</v>
      </c>
      <c r="H29" s="10" t="s">
        <v>12</v>
      </c>
      <c r="I29" s="10">
        <v>4</v>
      </c>
      <c r="J29" s="10" t="s">
        <v>19</v>
      </c>
      <c r="K29" s="10" t="s">
        <v>32</v>
      </c>
      <c r="L29" s="18" t="s">
        <v>77</v>
      </c>
      <c r="M29" s="10" t="s">
        <v>120</v>
      </c>
      <c r="N29" s="20"/>
      <c r="O29" s="20"/>
      <c r="P29" s="20"/>
    </row>
    <row r="30" spans="1:16" ht="29" x14ac:dyDescent="0.35">
      <c r="A30" s="16">
        <v>91</v>
      </c>
      <c r="B30" s="17">
        <v>44329.520902777775</v>
      </c>
      <c r="C30" s="10" t="s">
        <v>16</v>
      </c>
      <c r="D30" s="10" t="s">
        <v>17</v>
      </c>
      <c r="E30" s="10">
        <v>5</v>
      </c>
      <c r="F30" s="10" t="s">
        <v>20</v>
      </c>
      <c r="G30" s="10">
        <v>3</v>
      </c>
      <c r="H30" s="10" t="s">
        <v>12</v>
      </c>
      <c r="I30" s="10">
        <v>4</v>
      </c>
      <c r="J30" s="10" t="s">
        <v>19</v>
      </c>
      <c r="K30" s="10" t="s">
        <v>14</v>
      </c>
      <c r="L30" s="18" t="s">
        <v>78</v>
      </c>
      <c r="M30" s="10" t="s">
        <v>120</v>
      </c>
      <c r="N30" s="20"/>
      <c r="O30" s="20"/>
      <c r="P30" s="20"/>
    </row>
    <row r="31" spans="1:16" ht="29" x14ac:dyDescent="0.35">
      <c r="A31" s="16">
        <v>98</v>
      </c>
      <c r="B31" s="17">
        <v>44330.525648148148</v>
      </c>
      <c r="C31" s="10" t="s">
        <v>25</v>
      </c>
      <c r="D31" s="10" t="s">
        <v>17</v>
      </c>
      <c r="E31" s="10">
        <v>5</v>
      </c>
      <c r="F31" s="10" t="s">
        <v>20</v>
      </c>
      <c r="G31" s="10">
        <v>3</v>
      </c>
      <c r="H31" s="10" t="s">
        <v>12</v>
      </c>
      <c r="I31" s="10">
        <v>5</v>
      </c>
      <c r="J31" s="10" t="s">
        <v>82</v>
      </c>
      <c r="K31" s="10" t="s">
        <v>14</v>
      </c>
      <c r="L31" s="18" t="s">
        <v>142</v>
      </c>
      <c r="M31" s="10" t="s">
        <v>120</v>
      </c>
      <c r="N31" s="20"/>
      <c r="O31" s="20"/>
      <c r="P31" s="20"/>
    </row>
    <row r="32" spans="1:16" x14ac:dyDescent="0.35">
      <c r="A32" s="16">
        <v>110</v>
      </c>
      <c r="B32" s="17">
        <v>44332.567465277774</v>
      </c>
      <c r="C32" s="10"/>
      <c r="D32" s="10" t="s">
        <v>17</v>
      </c>
      <c r="E32" s="10">
        <v>5</v>
      </c>
      <c r="F32" s="10" t="s">
        <v>18</v>
      </c>
      <c r="G32" s="10">
        <v>5</v>
      </c>
      <c r="H32" s="10" t="s">
        <v>12</v>
      </c>
      <c r="I32" s="10">
        <v>5</v>
      </c>
      <c r="J32" s="10" t="s">
        <v>19</v>
      </c>
      <c r="K32" s="10" t="s">
        <v>14</v>
      </c>
      <c r="L32" s="18" t="s">
        <v>90</v>
      </c>
      <c r="M32" s="10" t="s">
        <v>120</v>
      </c>
      <c r="N32" s="20"/>
      <c r="O32" s="20"/>
      <c r="P32" s="20"/>
    </row>
    <row r="33" spans="1:16" ht="87" x14ac:dyDescent="0.35">
      <c r="A33" s="16">
        <v>111</v>
      </c>
      <c r="B33" s="17">
        <v>44332.58284722222</v>
      </c>
      <c r="C33" s="10" t="s">
        <v>9</v>
      </c>
      <c r="D33" s="10" t="s">
        <v>17</v>
      </c>
      <c r="E33" s="10">
        <v>5</v>
      </c>
      <c r="F33" s="10" t="s">
        <v>11</v>
      </c>
      <c r="G33" s="10">
        <v>5</v>
      </c>
      <c r="H33" s="10" t="s">
        <v>12</v>
      </c>
      <c r="I33" s="10">
        <v>3</v>
      </c>
      <c r="J33" s="10" t="s">
        <v>13</v>
      </c>
      <c r="K33" s="10" t="s">
        <v>20</v>
      </c>
      <c r="L33" s="18" t="s">
        <v>125</v>
      </c>
      <c r="M33" s="10" t="s">
        <v>120</v>
      </c>
      <c r="N33" s="20"/>
      <c r="O33" s="20"/>
      <c r="P33" s="20"/>
    </row>
    <row r="34" spans="1:16" x14ac:dyDescent="0.35">
      <c r="A34" s="16">
        <v>116</v>
      </c>
      <c r="B34" s="17">
        <v>44333.524270833332</v>
      </c>
      <c r="C34" s="10"/>
      <c r="D34" s="10" t="s">
        <v>10</v>
      </c>
      <c r="E34" s="10">
        <v>5</v>
      </c>
      <c r="F34" s="10" t="s">
        <v>18</v>
      </c>
      <c r="G34" s="10">
        <v>5</v>
      </c>
      <c r="H34" s="10" t="s">
        <v>12</v>
      </c>
      <c r="I34" s="10">
        <v>4</v>
      </c>
      <c r="J34" s="10" t="s">
        <v>124</v>
      </c>
      <c r="K34" s="10" t="s">
        <v>14</v>
      </c>
      <c r="L34" s="18" t="s">
        <v>92</v>
      </c>
      <c r="M34" s="10" t="s">
        <v>120</v>
      </c>
      <c r="N34" s="20"/>
      <c r="O34" s="20"/>
      <c r="P34" s="20"/>
    </row>
    <row r="35" spans="1:16" x14ac:dyDescent="0.35">
      <c r="A35" s="16">
        <v>122</v>
      </c>
      <c r="B35" s="17">
        <v>44335.571099537039</v>
      </c>
      <c r="C35" s="10" t="s">
        <v>25</v>
      </c>
      <c r="D35" s="10" t="s">
        <v>17</v>
      </c>
      <c r="E35" s="10">
        <v>5</v>
      </c>
      <c r="F35" s="10" t="s">
        <v>11</v>
      </c>
      <c r="G35" s="10">
        <v>4</v>
      </c>
      <c r="H35" s="10" t="s">
        <v>12</v>
      </c>
      <c r="I35" s="10">
        <v>4</v>
      </c>
      <c r="J35" s="10" t="s">
        <v>19</v>
      </c>
      <c r="K35" s="10" t="s">
        <v>32</v>
      </c>
      <c r="L35" s="18" t="s">
        <v>95</v>
      </c>
      <c r="M35" s="10" t="s">
        <v>120</v>
      </c>
      <c r="N35" s="20"/>
      <c r="O35" s="20"/>
      <c r="P35" s="20"/>
    </row>
    <row r="36" spans="1:16" ht="29" x14ac:dyDescent="0.35">
      <c r="A36" s="16">
        <v>130</v>
      </c>
      <c r="B36" s="17">
        <v>44337.812696759262</v>
      </c>
      <c r="C36" s="10"/>
      <c r="D36" s="10"/>
      <c r="E36" s="10"/>
      <c r="F36" s="10"/>
      <c r="G36" s="10"/>
      <c r="H36" s="10"/>
      <c r="I36" s="10"/>
      <c r="J36" s="10"/>
      <c r="K36" s="10"/>
      <c r="L36" s="18" t="s">
        <v>99</v>
      </c>
      <c r="M36" s="10" t="s">
        <v>120</v>
      </c>
      <c r="N36" s="20"/>
      <c r="O36" s="20"/>
      <c r="P36" s="20"/>
    </row>
    <row r="37" spans="1:16" ht="29" x14ac:dyDescent="0.35">
      <c r="A37" s="16">
        <v>138</v>
      </c>
      <c r="B37" s="17">
        <v>44339.530034722222</v>
      </c>
      <c r="C37" s="10" t="s">
        <v>31</v>
      </c>
      <c r="D37" s="10" t="s">
        <v>17</v>
      </c>
      <c r="E37" s="10">
        <v>5</v>
      </c>
      <c r="F37" s="10" t="s">
        <v>18</v>
      </c>
      <c r="G37" s="10"/>
      <c r="H37" s="10" t="s">
        <v>12</v>
      </c>
      <c r="I37" s="10">
        <v>5</v>
      </c>
      <c r="J37" s="10" t="s">
        <v>19</v>
      </c>
      <c r="K37" s="10" t="s">
        <v>14</v>
      </c>
      <c r="L37" s="18" t="s">
        <v>102</v>
      </c>
      <c r="M37" s="10" t="s">
        <v>120</v>
      </c>
      <c r="N37" s="20"/>
      <c r="O37" s="20"/>
      <c r="P37" s="20"/>
    </row>
    <row r="38" spans="1:16" ht="72.5" x14ac:dyDescent="0.35">
      <c r="A38" s="16">
        <v>84</v>
      </c>
      <c r="B38" s="17">
        <v>44328.631215277775</v>
      </c>
      <c r="C38" s="10" t="s">
        <v>16</v>
      </c>
      <c r="D38" s="10" t="s">
        <v>10</v>
      </c>
      <c r="E38" s="10">
        <v>4</v>
      </c>
      <c r="F38" s="10" t="s">
        <v>11</v>
      </c>
      <c r="G38" s="10">
        <v>4</v>
      </c>
      <c r="H38" s="10" t="s">
        <v>12</v>
      </c>
      <c r="I38" s="10">
        <v>1</v>
      </c>
      <c r="J38" s="10" t="s">
        <v>56</v>
      </c>
      <c r="K38" s="10" t="s">
        <v>14</v>
      </c>
      <c r="L38" s="18" t="s">
        <v>73</v>
      </c>
      <c r="M38" s="10" t="s">
        <v>114</v>
      </c>
      <c r="N38" s="10" t="s">
        <v>119</v>
      </c>
      <c r="O38" s="20"/>
      <c r="P38" s="20"/>
    </row>
    <row r="39" spans="1:16" ht="232" x14ac:dyDescent="0.35">
      <c r="A39" s="16">
        <v>145</v>
      </c>
      <c r="B39" s="17">
        <v>44339.748611111114</v>
      </c>
      <c r="C39" s="10"/>
      <c r="D39" s="10"/>
      <c r="E39" s="10"/>
      <c r="F39" s="10"/>
      <c r="G39" s="10"/>
      <c r="H39" s="10"/>
      <c r="I39" s="10"/>
      <c r="J39" s="10"/>
      <c r="K39" s="10"/>
      <c r="L39" s="18" t="s">
        <v>107</v>
      </c>
      <c r="M39" s="10" t="s">
        <v>114</v>
      </c>
      <c r="N39" s="10" t="s">
        <v>119</v>
      </c>
      <c r="O39" s="20"/>
      <c r="P39" s="20"/>
    </row>
    <row r="40" spans="1:16" ht="72.5" x14ac:dyDescent="0.35">
      <c r="A40" s="16">
        <v>48</v>
      </c>
      <c r="B40" s="17">
        <v>44326.90896990741</v>
      </c>
      <c r="C40" s="10" t="s">
        <v>16</v>
      </c>
      <c r="D40" s="10" t="s">
        <v>10</v>
      </c>
      <c r="E40" s="10">
        <v>4</v>
      </c>
      <c r="F40" s="10" t="s">
        <v>11</v>
      </c>
      <c r="G40" s="10">
        <v>5</v>
      </c>
      <c r="H40" s="10" t="s">
        <v>12</v>
      </c>
      <c r="I40" s="10">
        <v>2</v>
      </c>
      <c r="J40" s="10" t="s">
        <v>20</v>
      </c>
      <c r="K40" s="10" t="s">
        <v>20</v>
      </c>
      <c r="L40" s="18" t="s">
        <v>48</v>
      </c>
      <c r="M40" s="10" t="s">
        <v>114</v>
      </c>
      <c r="N40" s="10" t="s">
        <v>120</v>
      </c>
      <c r="O40" s="20"/>
      <c r="P40" s="20"/>
    </row>
    <row r="41" spans="1:16" ht="188.5" x14ac:dyDescent="0.35">
      <c r="A41" s="16">
        <v>16</v>
      </c>
      <c r="B41" s="22">
        <v>44326.678148148145</v>
      </c>
      <c r="C41" s="10" t="s">
        <v>9</v>
      </c>
      <c r="D41" s="10" t="s">
        <v>10</v>
      </c>
      <c r="E41" s="10">
        <v>5</v>
      </c>
      <c r="F41" s="10" t="s">
        <v>20</v>
      </c>
      <c r="G41" s="10">
        <v>3</v>
      </c>
      <c r="H41" s="10" t="s">
        <v>12</v>
      </c>
      <c r="I41" s="10">
        <v>5</v>
      </c>
      <c r="J41" s="10" t="s">
        <v>19</v>
      </c>
      <c r="K41" s="10" t="s">
        <v>14</v>
      </c>
      <c r="L41" s="18" t="s">
        <v>126</v>
      </c>
      <c r="M41" s="10" t="s">
        <v>114</v>
      </c>
      <c r="N41" s="10" t="s">
        <v>118</v>
      </c>
      <c r="O41" s="12" t="s">
        <v>119</v>
      </c>
      <c r="P41" s="12" t="s">
        <v>117</v>
      </c>
    </row>
    <row r="42" spans="1:16" ht="203" x14ac:dyDescent="0.35">
      <c r="A42" s="16">
        <v>64</v>
      </c>
      <c r="B42" s="22">
        <v>44327.513159722221</v>
      </c>
      <c r="C42" s="10"/>
      <c r="D42" s="10" t="s">
        <v>10</v>
      </c>
      <c r="E42" s="10">
        <v>4</v>
      </c>
      <c r="F42" s="10" t="s">
        <v>11</v>
      </c>
      <c r="G42" s="10">
        <v>4</v>
      </c>
      <c r="H42" s="10" t="s">
        <v>12</v>
      </c>
      <c r="I42" s="10">
        <v>2</v>
      </c>
      <c r="J42" s="10" t="s">
        <v>13</v>
      </c>
      <c r="K42" s="10" t="s">
        <v>14</v>
      </c>
      <c r="L42" s="18" t="s">
        <v>63</v>
      </c>
      <c r="M42" s="10" t="s">
        <v>114</v>
      </c>
      <c r="N42" s="10" t="s">
        <v>118</v>
      </c>
      <c r="O42" s="12" t="s">
        <v>119</v>
      </c>
      <c r="P42" s="12" t="s">
        <v>116</v>
      </c>
    </row>
    <row r="43" spans="1:16" ht="246.5" x14ac:dyDescent="0.35">
      <c r="A43" s="16">
        <v>119</v>
      </c>
      <c r="B43" s="17">
        <v>44334.595104166663</v>
      </c>
      <c r="C43" s="10" t="s">
        <v>31</v>
      </c>
      <c r="D43" s="10" t="s">
        <v>10</v>
      </c>
      <c r="E43" s="10">
        <v>4</v>
      </c>
      <c r="F43" s="10" t="s">
        <v>18</v>
      </c>
      <c r="G43" s="10">
        <v>2</v>
      </c>
      <c r="H43" s="10"/>
      <c r="I43" s="10">
        <v>2</v>
      </c>
      <c r="J43" s="10" t="s">
        <v>13</v>
      </c>
      <c r="K43" s="10" t="s">
        <v>32</v>
      </c>
      <c r="L43" s="18" t="s">
        <v>93</v>
      </c>
      <c r="M43" s="10" t="s">
        <v>114</v>
      </c>
      <c r="N43" s="10" t="s">
        <v>115</v>
      </c>
      <c r="O43" s="20"/>
      <c r="P43" s="20"/>
    </row>
    <row r="44" spans="1:16" ht="159.5" x14ac:dyDescent="0.35">
      <c r="A44" s="16">
        <v>73</v>
      </c>
      <c r="B44" s="22">
        <v>44327.550046296295</v>
      </c>
      <c r="C44" s="10" t="s">
        <v>9</v>
      </c>
      <c r="D44" s="10" t="s">
        <v>10</v>
      </c>
      <c r="E44" s="10">
        <v>4</v>
      </c>
      <c r="F44" s="10" t="s">
        <v>20</v>
      </c>
      <c r="G44" s="10">
        <v>5</v>
      </c>
      <c r="H44" s="10" t="s">
        <v>12</v>
      </c>
      <c r="I44" s="10">
        <v>4</v>
      </c>
      <c r="J44" s="10" t="s">
        <v>124</v>
      </c>
      <c r="K44" s="10" t="s">
        <v>20</v>
      </c>
      <c r="L44" s="18" t="s">
        <v>69</v>
      </c>
      <c r="M44" s="10" t="s">
        <v>114</v>
      </c>
      <c r="N44" s="10" t="s">
        <v>116</v>
      </c>
      <c r="O44" s="12"/>
      <c r="P44" s="12" t="s">
        <v>119</v>
      </c>
    </row>
    <row r="45" spans="1:16" ht="145" x14ac:dyDescent="0.35">
      <c r="A45" s="16">
        <v>24</v>
      </c>
      <c r="B45" s="17">
        <v>44326.717673611114</v>
      </c>
      <c r="C45" s="10" t="s">
        <v>25</v>
      </c>
      <c r="D45" s="10" t="s">
        <v>17</v>
      </c>
      <c r="E45" s="10">
        <v>5</v>
      </c>
      <c r="F45" s="10" t="s">
        <v>11</v>
      </c>
      <c r="G45" s="10">
        <v>5</v>
      </c>
      <c r="H45" s="10" t="s">
        <v>12</v>
      </c>
      <c r="I45" s="10">
        <v>2</v>
      </c>
      <c r="J45" s="10" t="s">
        <v>41</v>
      </c>
      <c r="K45" s="10" t="s">
        <v>14</v>
      </c>
      <c r="L45" s="18" t="s">
        <v>42</v>
      </c>
      <c r="M45" s="10" t="s">
        <v>114</v>
      </c>
      <c r="N45" s="10" t="s">
        <v>116</v>
      </c>
      <c r="O45" s="20"/>
      <c r="P45" s="20"/>
    </row>
    <row r="46" spans="1:16" ht="58" x14ac:dyDescent="0.35">
      <c r="A46" s="16">
        <v>1</v>
      </c>
      <c r="B46" s="17">
        <v>44325.727881944447</v>
      </c>
      <c r="C46" s="10" t="s">
        <v>9</v>
      </c>
      <c r="D46" s="10" t="s">
        <v>10</v>
      </c>
      <c r="E46" s="10">
        <v>4</v>
      </c>
      <c r="F46" s="10" t="s">
        <v>11</v>
      </c>
      <c r="G46" s="10">
        <v>5</v>
      </c>
      <c r="H46" s="10" t="s">
        <v>12</v>
      </c>
      <c r="I46" s="10">
        <v>1</v>
      </c>
      <c r="J46" s="10" t="s">
        <v>13</v>
      </c>
      <c r="K46" s="10" t="s">
        <v>14</v>
      </c>
      <c r="L46" s="18" t="s">
        <v>15</v>
      </c>
      <c r="M46" s="10" t="s">
        <v>114</v>
      </c>
      <c r="N46" s="20"/>
      <c r="O46" s="20"/>
      <c r="P46" s="20"/>
    </row>
    <row r="47" spans="1:16" ht="43.5" x14ac:dyDescent="0.35">
      <c r="A47" s="16">
        <v>7</v>
      </c>
      <c r="B47" s="17">
        <v>44326.659953703704</v>
      </c>
      <c r="C47" s="10" t="s">
        <v>16</v>
      </c>
      <c r="D47" s="10" t="s">
        <v>17</v>
      </c>
      <c r="E47" s="10">
        <v>5</v>
      </c>
      <c r="F47" s="10" t="s">
        <v>11</v>
      </c>
      <c r="G47" s="10">
        <v>5</v>
      </c>
      <c r="H47" s="10"/>
      <c r="I47" s="10">
        <v>2</v>
      </c>
      <c r="J47" s="10" t="s">
        <v>26</v>
      </c>
      <c r="K47" s="10" t="s">
        <v>14</v>
      </c>
      <c r="L47" s="18" t="s">
        <v>27</v>
      </c>
      <c r="M47" s="10" t="s">
        <v>114</v>
      </c>
      <c r="N47" s="20"/>
      <c r="O47" s="20"/>
      <c r="P47" s="20"/>
    </row>
    <row r="48" spans="1:16" ht="116" x14ac:dyDescent="0.35">
      <c r="A48" s="16">
        <v>8</v>
      </c>
      <c r="B48" s="17">
        <v>44326.660717592589</v>
      </c>
      <c r="C48" s="10" t="s">
        <v>9</v>
      </c>
      <c r="D48" s="10" t="s">
        <v>10</v>
      </c>
      <c r="E48" s="10">
        <v>5</v>
      </c>
      <c r="F48" s="10" t="s">
        <v>11</v>
      </c>
      <c r="G48" s="10">
        <v>2</v>
      </c>
      <c r="H48" s="10" t="s">
        <v>22</v>
      </c>
      <c r="I48" s="10">
        <v>2</v>
      </c>
      <c r="J48" s="10" t="s">
        <v>28</v>
      </c>
      <c r="K48" s="10" t="s">
        <v>14</v>
      </c>
      <c r="L48" s="18" t="s">
        <v>29</v>
      </c>
      <c r="M48" s="10" t="s">
        <v>114</v>
      </c>
      <c r="N48" s="20"/>
      <c r="O48" s="20"/>
      <c r="P48" s="20"/>
    </row>
    <row r="49" spans="1:16" ht="58" x14ac:dyDescent="0.35">
      <c r="A49" s="16">
        <v>21</v>
      </c>
      <c r="B49" s="17">
        <v>44326.715486111112</v>
      </c>
      <c r="C49" s="10" t="s">
        <v>31</v>
      </c>
      <c r="D49" s="10" t="s">
        <v>17</v>
      </c>
      <c r="E49" s="10">
        <v>5</v>
      </c>
      <c r="F49" s="10" t="s">
        <v>20</v>
      </c>
      <c r="G49" s="10">
        <v>5</v>
      </c>
      <c r="H49" s="10" t="s">
        <v>12</v>
      </c>
      <c r="I49" s="10">
        <v>2</v>
      </c>
      <c r="J49" s="10" t="s">
        <v>40</v>
      </c>
      <c r="K49" s="10" t="s">
        <v>20</v>
      </c>
      <c r="L49" s="18" t="s">
        <v>127</v>
      </c>
      <c r="M49" s="10" t="s">
        <v>114</v>
      </c>
      <c r="N49" s="20"/>
      <c r="O49" s="20"/>
      <c r="P49" s="20"/>
    </row>
    <row r="50" spans="1:16" ht="101.5" x14ac:dyDescent="0.35">
      <c r="A50" s="16">
        <v>41</v>
      </c>
      <c r="B50" s="17">
        <v>44326.823680555557</v>
      </c>
      <c r="C50" s="10" t="s">
        <v>9</v>
      </c>
      <c r="D50" s="10" t="s">
        <v>10</v>
      </c>
      <c r="E50" s="10">
        <v>4</v>
      </c>
      <c r="F50" s="10" t="s">
        <v>11</v>
      </c>
      <c r="G50" s="10">
        <v>3</v>
      </c>
      <c r="H50" s="10" t="s">
        <v>22</v>
      </c>
      <c r="I50" s="10">
        <v>2</v>
      </c>
      <c r="J50" s="10" t="s">
        <v>41</v>
      </c>
      <c r="K50" s="10" t="s">
        <v>14</v>
      </c>
      <c r="L50" s="18" t="s">
        <v>46</v>
      </c>
      <c r="M50" s="10" t="s">
        <v>114</v>
      </c>
      <c r="N50" s="20"/>
      <c r="O50" s="20"/>
      <c r="P50" s="20"/>
    </row>
    <row r="51" spans="1:16" ht="43.5" x14ac:dyDescent="0.35">
      <c r="A51" s="16">
        <v>49</v>
      </c>
      <c r="B51" s="17">
        <v>44326.914930555555</v>
      </c>
      <c r="C51" s="10" t="s">
        <v>21</v>
      </c>
      <c r="D51" s="10" t="s">
        <v>10</v>
      </c>
      <c r="E51" s="10">
        <v>5</v>
      </c>
      <c r="F51" s="10" t="s">
        <v>11</v>
      </c>
      <c r="G51" s="10">
        <v>4</v>
      </c>
      <c r="H51" s="10" t="s">
        <v>123</v>
      </c>
      <c r="I51" s="10">
        <v>2</v>
      </c>
      <c r="J51" s="10" t="s">
        <v>28</v>
      </c>
      <c r="K51" s="10" t="s">
        <v>14</v>
      </c>
      <c r="L51" s="18" t="s">
        <v>49</v>
      </c>
      <c r="M51" s="10" t="s">
        <v>114</v>
      </c>
      <c r="N51" s="20"/>
      <c r="O51" s="20"/>
      <c r="P51" s="20"/>
    </row>
    <row r="52" spans="1:16" ht="246.5" x14ac:dyDescent="0.35">
      <c r="A52" s="16">
        <v>53</v>
      </c>
      <c r="B52" s="17">
        <v>44326.984293981484</v>
      </c>
      <c r="C52" s="10"/>
      <c r="D52" s="10"/>
      <c r="E52" s="10">
        <v>5</v>
      </c>
      <c r="F52" s="10" t="s">
        <v>11</v>
      </c>
      <c r="G52" s="10">
        <v>5</v>
      </c>
      <c r="H52" s="10" t="s">
        <v>12</v>
      </c>
      <c r="I52" s="10">
        <v>2</v>
      </c>
      <c r="J52" s="10" t="s">
        <v>128</v>
      </c>
      <c r="K52" s="10" t="s">
        <v>14</v>
      </c>
      <c r="L52" s="18" t="s">
        <v>52</v>
      </c>
      <c r="M52" s="10" t="s">
        <v>114</v>
      </c>
      <c r="N52" s="20"/>
      <c r="O52" s="20"/>
      <c r="P52" s="20"/>
    </row>
    <row r="53" spans="1:16" ht="87" x14ac:dyDescent="0.35">
      <c r="A53" s="16">
        <v>54</v>
      </c>
      <c r="B53" s="17">
        <v>44327.000023148146</v>
      </c>
      <c r="C53" s="10" t="s">
        <v>16</v>
      </c>
      <c r="D53" s="10" t="s">
        <v>17</v>
      </c>
      <c r="E53" s="10">
        <v>5</v>
      </c>
      <c r="F53" s="10" t="s">
        <v>11</v>
      </c>
      <c r="G53" s="10">
        <v>5</v>
      </c>
      <c r="H53" s="10" t="s">
        <v>12</v>
      </c>
      <c r="I53" s="10">
        <v>1</v>
      </c>
      <c r="J53" s="10" t="s">
        <v>53</v>
      </c>
      <c r="K53" s="10" t="s">
        <v>20</v>
      </c>
      <c r="L53" s="18" t="s">
        <v>54</v>
      </c>
      <c r="M53" s="10" t="s">
        <v>114</v>
      </c>
      <c r="N53" s="20"/>
      <c r="O53" s="20"/>
      <c r="P53" s="20"/>
    </row>
    <row r="54" spans="1:16" ht="101.5" x14ac:dyDescent="0.35">
      <c r="A54" s="16">
        <v>67</v>
      </c>
      <c r="B54" s="17">
        <v>44327.526284722226</v>
      </c>
      <c r="C54" s="10" t="s">
        <v>16</v>
      </c>
      <c r="D54" s="10" t="s">
        <v>17</v>
      </c>
      <c r="E54" s="10">
        <v>5</v>
      </c>
      <c r="F54" s="10" t="s">
        <v>11</v>
      </c>
      <c r="G54" s="10">
        <v>5</v>
      </c>
      <c r="H54" s="10" t="s">
        <v>12</v>
      </c>
      <c r="I54" s="10">
        <v>3</v>
      </c>
      <c r="J54" s="10" t="s">
        <v>13</v>
      </c>
      <c r="K54" s="10" t="s">
        <v>14</v>
      </c>
      <c r="L54" s="18" t="s">
        <v>65</v>
      </c>
      <c r="M54" s="10" t="s">
        <v>114</v>
      </c>
      <c r="N54" s="20"/>
      <c r="O54" s="20"/>
      <c r="P54" s="20"/>
    </row>
    <row r="55" spans="1:16" ht="87" x14ac:dyDescent="0.35">
      <c r="A55" s="16">
        <v>94</v>
      </c>
      <c r="B55" s="17">
        <v>44329.528344907405</v>
      </c>
      <c r="C55" s="10" t="s">
        <v>16</v>
      </c>
      <c r="D55" s="10" t="s">
        <v>17</v>
      </c>
      <c r="E55" s="10">
        <v>5</v>
      </c>
      <c r="F55" s="10" t="s">
        <v>11</v>
      </c>
      <c r="G55" s="10">
        <v>4</v>
      </c>
      <c r="H55" s="10" t="s">
        <v>12</v>
      </c>
      <c r="I55" s="10">
        <v>2</v>
      </c>
      <c r="J55" s="10" t="s">
        <v>40</v>
      </c>
      <c r="K55" s="10" t="s">
        <v>20</v>
      </c>
      <c r="L55" s="18" t="s">
        <v>79</v>
      </c>
      <c r="M55" s="10" t="s">
        <v>114</v>
      </c>
      <c r="N55" s="20"/>
      <c r="O55" s="20"/>
      <c r="P55" s="20"/>
    </row>
    <row r="56" spans="1:16" ht="188.5" x14ac:dyDescent="0.35">
      <c r="A56" s="16">
        <v>104</v>
      </c>
      <c r="B56" s="17">
        <v>44331.535532407404</v>
      </c>
      <c r="C56" s="10" t="s">
        <v>25</v>
      </c>
      <c r="D56" s="10" t="s">
        <v>17</v>
      </c>
      <c r="E56" s="10">
        <v>5</v>
      </c>
      <c r="F56" s="10" t="s">
        <v>11</v>
      </c>
      <c r="G56" s="10">
        <v>5</v>
      </c>
      <c r="H56" s="10" t="s">
        <v>12</v>
      </c>
      <c r="I56" s="10">
        <v>5</v>
      </c>
      <c r="J56" s="10" t="s">
        <v>19</v>
      </c>
      <c r="K56" s="10" t="s">
        <v>14</v>
      </c>
      <c r="L56" s="18" t="s">
        <v>86</v>
      </c>
      <c r="M56" s="10" t="s">
        <v>114</v>
      </c>
      <c r="N56" s="20"/>
      <c r="O56" s="20"/>
      <c r="P56" s="20"/>
    </row>
    <row r="57" spans="1:16" ht="116" x14ac:dyDescent="0.35">
      <c r="A57" s="16">
        <v>112</v>
      </c>
      <c r="B57" s="17">
        <v>44332.979780092595</v>
      </c>
      <c r="C57" s="10" t="s">
        <v>16</v>
      </c>
      <c r="D57" s="10" t="s">
        <v>17</v>
      </c>
      <c r="E57" s="10">
        <v>5</v>
      </c>
      <c r="F57" s="10" t="s">
        <v>11</v>
      </c>
      <c r="G57" s="10">
        <v>5</v>
      </c>
      <c r="H57" s="10" t="s">
        <v>12</v>
      </c>
      <c r="I57" s="10">
        <v>3</v>
      </c>
      <c r="J57" s="10" t="s">
        <v>19</v>
      </c>
      <c r="K57" s="10" t="s">
        <v>14</v>
      </c>
      <c r="L57" s="18" t="s">
        <v>91</v>
      </c>
      <c r="M57" s="10" t="s">
        <v>114</v>
      </c>
      <c r="N57" s="20"/>
      <c r="O57" s="20"/>
      <c r="P57" s="20"/>
    </row>
    <row r="58" spans="1:16" ht="87" x14ac:dyDescent="0.35">
      <c r="A58" s="16">
        <v>124</v>
      </c>
      <c r="B58" s="17">
        <v>44336.523993055554</v>
      </c>
      <c r="C58" s="10" t="s">
        <v>9</v>
      </c>
      <c r="D58" s="10" t="s">
        <v>17</v>
      </c>
      <c r="E58" s="10">
        <v>5</v>
      </c>
      <c r="F58" s="10" t="s">
        <v>11</v>
      </c>
      <c r="G58" s="10">
        <v>5</v>
      </c>
      <c r="H58" s="10" t="s">
        <v>12</v>
      </c>
      <c r="I58" s="10">
        <v>2</v>
      </c>
      <c r="J58" s="10" t="s">
        <v>40</v>
      </c>
      <c r="K58" s="10" t="s">
        <v>14</v>
      </c>
      <c r="L58" s="18" t="s">
        <v>96</v>
      </c>
      <c r="M58" s="10" t="s">
        <v>114</v>
      </c>
      <c r="N58" s="20"/>
      <c r="O58" s="20"/>
      <c r="P58" s="20"/>
    </row>
    <row r="59" spans="1:16" ht="72.5" x14ac:dyDescent="0.35">
      <c r="A59" s="16">
        <v>105</v>
      </c>
      <c r="B59" s="17">
        <v>44331.664652777778</v>
      </c>
      <c r="C59" s="10" t="s">
        <v>16</v>
      </c>
      <c r="D59" s="10" t="s">
        <v>59</v>
      </c>
      <c r="E59" s="10">
        <v>4</v>
      </c>
      <c r="F59" s="10" t="s">
        <v>20</v>
      </c>
      <c r="G59" s="10">
        <v>2</v>
      </c>
      <c r="H59" s="10" t="s">
        <v>22</v>
      </c>
      <c r="I59" s="10">
        <v>5</v>
      </c>
      <c r="J59" s="10" t="s">
        <v>124</v>
      </c>
      <c r="K59" s="10" t="s">
        <v>60</v>
      </c>
      <c r="L59" s="18" t="s">
        <v>129</v>
      </c>
      <c r="M59" s="10" t="s">
        <v>115</v>
      </c>
      <c r="N59" s="10" t="s">
        <v>119</v>
      </c>
      <c r="O59" s="20"/>
      <c r="P59" s="20"/>
    </row>
    <row r="60" spans="1:16" ht="203" x14ac:dyDescent="0.35">
      <c r="A60" s="16">
        <v>143</v>
      </c>
      <c r="B60" s="17">
        <v>44339.554166666669</v>
      </c>
      <c r="C60" s="10"/>
      <c r="D60" s="10" t="s">
        <v>10</v>
      </c>
      <c r="E60" s="10">
        <v>4</v>
      </c>
      <c r="F60" s="10" t="s">
        <v>20</v>
      </c>
      <c r="G60" s="10"/>
      <c r="H60" s="10" t="s">
        <v>123</v>
      </c>
      <c r="I60" s="10">
        <v>2</v>
      </c>
      <c r="J60" s="10" t="s">
        <v>56</v>
      </c>
      <c r="K60" s="10" t="s">
        <v>20</v>
      </c>
      <c r="L60" s="18" t="s">
        <v>105</v>
      </c>
      <c r="M60" s="10" t="s">
        <v>115</v>
      </c>
      <c r="N60" s="10" t="s">
        <v>114</v>
      </c>
      <c r="O60" s="10" t="s">
        <v>120</v>
      </c>
      <c r="P60" s="20"/>
    </row>
    <row r="61" spans="1:16" ht="72.5" x14ac:dyDescent="0.35">
      <c r="A61" s="16">
        <v>139</v>
      </c>
      <c r="B61" s="17">
        <v>44339.532106481478</v>
      </c>
      <c r="C61" s="10" t="s">
        <v>25</v>
      </c>
      <c r="D61" s="10" t="s">
        <v>10</v>
      </c>
      <c r="E61" s="10">
        <v>4</v>
      </c>
      <c r="F61" s="10" t="s">
        <v>20</v>
      </c>
      <c r="G61" s="10">
        <v>3</v>
      </c>
      <c r="H61" s="10" t="s">
        <v>20</v>
      </c>
      <c r="I61" s="10">
        <v>3</v>
      </c>
      <c r="J61" s="10" t="s">
        <v>83</v>
      </c>
      <c r="K61" s="10" t="s">
        <v>14</v>
      </c>
      <c r="L61" s="18" t="s">
        <v>103</v>
      </c>
      <c r="M61" s="10" t="s">
        <v>115</v>
      </c>
      <c r="N61" s="10" t="s">
        <v>121</v>
      </c>
      <c r="O61" s="20"/>
      <c r="P61" s="20"/>
    </row>
    <row r="62" spans="1:16" ht="29" x14ac:dyDescent="0.35">
      <c r="A62" s="16">
        <v>4</v>
      </c>
      <c r="B62" s="17">
        <v>44326.656828703701</v>
      </c>
      <c r="C62" s="10" t="s">
        <v>21</v>
      </c>
      <c r="D62" s="10" t="s">
        <v>10</v>
      </c>
      <c r="E62" s="10">
        <v>4</v>
      </c>
      <c r="F62" s="10"/>
      <c r="G62" s="10">
        <v>4</v>
      </c>
      <c r="H62" s="10" t="s">
        <v>22</v>
      </c>
      <c r="I62" s="10">
        <v>4</v>
      </c>
      <c r="J62" s="10" t="s">
        <v>23</v>
      </c>
      <c r="K62" s="10" t="s">
        <v>14</v>
      </c>
      <c r="L62" s="18" t="s">
        <v>24</v>
      </c>
      <c r="M62" s="10" t="s">
        <v>115</v>
      </c>
      <c r="N62" s="20"/>
      <c r="O62" s="20"/>
      <c r="P62" s="20"/>
    </row>
    <row r="63" spans="1:16" ht="29" x14ac:dyDescent="0.35">
      <c r="A63" s="16">
        <v>19</v>
      </c>
      <c r="B63" s="17">
        <v>44326.692256944443</v>
      </c>
      <c r="C63" s="10"/>
      <c r="D63" s="10" t="s">
        <v>10</v>
      </c>
      <c r="E63" s="10">
        <v>4</v>
      </c>
      <c r="F63" s="10" t="s">
        <v>20</v>
      </c>
      <c r="G63" s="10">
        <v>1</v>
      </c>
      <c r="H63" s="10"/>
      <c r="I63" s="10">
        <v>2</v>
      </c>
      <c r="J63" s="10" t="s">
        <v>13</v>
      </c>
      <c r="K63" s="10" t="s">
        <v>20</v>
      </c>
      <c r="L63" s="18" t="s">
        <v>38</v>
      </c>
      <c r="M63" s="10" t="s">
        <v>115</v>
      </c>
      <c r="N63" s="20"/>
      <c r="O63" s="20"/>
      <c r="P63" s="20"/>
    </row>
    <row r="64" spans="1:16" ht="87" x14ac:dyDescent="0.35">
      <c r="A64" s="16">
        <v>37</v>
      </c>
      <c r="B64" s="17">
        <v>44326.797129629631</v>
      </c>
      <c r="C64" s="10" t="s">
        <v>25</v>
      </c>
      <c r="D64" s="10" t="s">
        <v>17</v>
      </c>
      <c r="E64" s="10">
        <v>1</v>
      </c>
      <c r="F64" s="10" t="s">
        <v>11</v>
      </c>
      <c r="G64" s="10">
        <v>2</v>
      </c>
      <c r="H64" s="10" t="s">
        <v>123</v>
      </c>
      <c r="I64" s="10">
        <v>5</v>
      </c>
      <c r="J64" s="10" t="s">
        <v>13</v>
      </c>
      <c r="K64" s="10" t="s">
        <v>20</v>
      </c>
      <c r="L64" s="18" t="s">
        <v>130</v>
      </c>
      <c r="M64" s="10" t="s">
        <v>115</v>
      </c>
      <c r="N64" s="20"/>
      <c r="O64" s="20"/>
      <c r="P64" s="20"/>
    </row>
    <row r="65" spans="1:16" ht="58" x14ac:dyDescent="0.35">
      <c r="A65" s="16">
        <v>39</v>
      </c>
      <c r="B65" s="17">
        <v>44326.8046875</v>
      </c>
      <c r="C65" s="10" t="s">
        <v>31</v>
      </c>
      <c r="D65" s="10" t="s">
        <v>17</v>
      </c>
      <c r="E65" s="10">
        <v>5</v>
      </c>
      <c r="F65" s="10" t="s">
        <v>11</v>
      </c>
      <c r="G65" s="10">
        <v>4</v>
      </c>
      <c r="H65" s="10" t="s">
        <v>12</v>
      </c>
      <c r="I65" s="10">
        <v>4</v>
      </c>
      <c r="J65" s="10" t="s">
        <v>19</v>
      </c>
      <c r="K65" s="10" t="s">
        <v>14</v>
      </c>
      <c r="L65" s="18" t="s">
        <v>131</v>
      </c>
      <c r="M65" s="10" t="s">
        <v>115</v>
      </c>
      <c r="N65" s="20"/>
      <c r="O65" s="20"/>
      <c r="P65" s="20"/>
    </row>
    <row r="66" spans="1:16" ht="232" x14ac:dyDescent="0.35">
      <c r="A66" s="16">
        <v>85</v>
      </c>
      <c r="B66" s="22">
        <v>44328.694247685184</v>
      </c>
      <c r="C66" s="10" t="s">
        <v>25</v>
      </c>
      <c r="D66" s="10" t="s">
        <v>10</v>
      </c>
      <c r="E66" s="10">
        <v>4</v>
      </c>
      <c r="F66" s="10" t="s">
        <v>18</v>
      </c>
      <c r="G66" s="10">
        <v>5</v>
      </c>
      <c r="H66" s="10" t="s">
        <v>12</v>
      </c>
      <c r="I66" s="10">
        <v>5</v>
      </c>
      <c r="J66" s="10" t="s">
        <v>19</v>
      </c>
      <c r="K66" s="10" t="s">
        <v>20</v>
      </c>
      <c r="L66" s="18" t="s">
        <v>74</v>
      </c>
      <c r="M66" s="10" t="s">
        <v>121</v>
      </c>
      <c r="N66" s="10" t="s">
        <v>119</v>
      </c>
      <c r="O66" s="12"/>
      <c r="P66" s="12" t="s">
        <v>120</v>
      </c>
    </row>
    <row r="67" spans="1:16" ht="72.5" x14ac:dyDescent="0.35">
      <c r="A67" s="16">
        <v>78</v>
      </c>
      <c r="B67" s="17">
        <v>44328.121053240742</v>
      </c>
      <c r="C67" s="10" t="s">
        <v>25</v>
      </c>
      <c r="D67" s="10" t="s">
        <v>17</v>
      </c>
      <c r="E67" s="10">
        <v>5</v>
      </c>
      <c r="F67" s="10" t="s">
        <v>11</v>
      </c>
      <c r="G67" s="10"/>
      <c r="H67" s="10" t="s">
        <v>123</v>
      </c>
      <c r="I67" s="10">
        <v>3</v>
      </c>
      <c r="J67" s="10" t="s">
        <v>19</v>
      </c>
      <c r="K67" s="10" t="s">
        <v>14</v>
      </c>
      <c r="L67" s="18" t="s">
        <v>70</v>
      </c>
      <c r="M67" s="10" t="s">
        <v>121</v>
      </c>
      <c r="N67" s="10" t="s">
        <v>120</v>
      </c>
      <c r="O67" s="20"/>
      <c r="P67" s="20"/>
    </row>
    <row r="68" spans="1:16" ht="72.5" x14ac:dyDescent="0.35">
      <c r="A68" s="16">
        <v>31</v>
      </c>
      <c r="B68" s="17">
        <v>44326.76021990741</v>
      </c>
      <c r="C68" s="10"/>
      <c r="D68" s="10" t="s">
        <v>10</v>
      </c>
      <c r="E68" s="10">
        <v>4</v>
      </c>
      <c r="F68" s="10" t="s">
        <v>11</v>
      </c>
      <c r="G68" s="10">
        <v>4</v>
      </c>
      <c r="H68" s="10" t="s">
        <v>12</v>
      </c>
      <c r="I68" s="10">
        <v>2</v>
      </c>
      <c r="J68" s="10" t="s">
        <v>19</v>
      </c>
      <c r="K68" s="10" t="s">
        <v>20</v>
      </c>
      <c r="L68" s="18" t="s">
        <v>44</v>
      </c>
      <c r="M68" s="10" t="s">
        <v>121</v>
      </c>
      <c r="N68" s="20"/>
      <c r="O68" s="20"/>
      <c r="P68" s="20"/>
    </row>
    <row r="69" spans="1:16" ht="116" x14ac:dyDescent="0.35">
      <c r="A69" s="16">
        <v>60</v>
      </c>
      <c r="B69" s="17">
        <v>44327.286412037036</v>
      </c>
      <c r="C69" s="10" t="s">
        <v>9</v>
      </c>
      <c r="D69" s="10" t="s">
        <v>17</v>
      </c>
      <c r="E69" s="10">
        <v>5</v>
      </c>
      <c r="F69" s="10" t="s">
        <v>20</v>
      </c>
      <c r="G69" s="10">
        <v>4</v>
      </c>
      <c r="H69" s="10" t="s">
        <v>12</v>
      </c>
      <c r="I69" s="10">
        <v>5</v>
      </c>
      <c r="J69" s="10" t="s">
        <v>19</v>
      </c>
      <c r="K69" s="10" t="s">
        <v>14</v>
      </c>
      <c r="L69" s="18" t="s">
        <v>58</v>
      </c>
      <c r="M69" s="10" t="s">
        <v>121</v>
      </c>
      <c r="N69" s="20"/>
      <c r="O69" s="20"/>
      <c r="P69" s="20"/>
    </row>
    <row r="70" spans="1:16" ht="304.5" x14ac:dyDescent="0.35">
      <c r="A70" s="16">
        <v>59</v>
      </c>
      <c r="B70" s="17">
        <v>44327.235555555555</v>
      </c>
      <c r="C70" s="10" t="s">
        <v>25</v>
      </c>
      <c r="D70" s="10" t="s">
        <v>10</v>
      </c>
      <c r="E70" s="10">
        <v>4</v>
      </c>
      <c r="F70" s="10" t="s">
        <v>20</v>
      </c>
      <c r="G70" s="10">
        <v>5</v>
      </c>
      <c r="H70" s="10" t="s">
        <v>12</v>
      </c>
      <c r="I70" s="10">
        <v>5</v>
      </c>
      <c r="J70" s="10" t="s">
        <v>19</v>
      </c>
      <c r="K70" s="10" t="s">
        <v>20</v>
      </c>
      <c r="L70" s="18" t="s">
        <v>57</v>
      </c>
      <c r="M70" s="10" t="s">
        <v>116</v>
      </c>
      <c r="N70" s="10" t="s">
        <v>119</v>
      </c>
      <c r="O70" s="20"/>
      <c r="P70" s="20"/>
    </row>
    <row r="71" spans="1:16" ht="43.5" x14ac:dyDescent="0.35">
      <c r="A71" s="16">
        <v>81</v>
      </c>
      <c r="B71" s="17">
        <v>44328.523402777777</v>
      </c>
      <c r="C71" s="10" t="s">
        <v>9</v>
      </c>
      <c r="D71" s="10" t="s">
        <v>17</v>
      </c>
      <c r="E71" s="10">
        <v>5</v>
      </c>
      <c r="F71" s="10" t="s">
        <v>20</v>
      </c>
      <c r="G71" s="10">
        <v>5</v>
      </c>
      <c r="H71" s="10" t="s">
        <v>22</v>
      </c>
      <c r="I71" s="10">
        <v>3</v>
      </c>
      <c r="J71" s="10" t="s">
        <v>40</v>
      </c>
      <c r="K71" s="10" t="s">
        <v>20</v>
      </c>
      <c r="L71" s="18" t="s">
        <v>71</v>
      </c>
      <c r="M71" s="10" t="s">
        <v>116</v>
      </c>
      <c r="N71" s="10" t="s">
        <v>119</v>
      </c>
      <c r="O71" s="20"/>
      <c r="P71" s="20"/>
    </row>
    <row r="72" spans="1:16" ht="174" x14ac:dyDescent="0.35">
      <c r="A72" s="16">
        <v>134</v>
      </c>
      <c r="B72" s="17">
        <v>44339.51734953704</v>
      </c>
      <c r="C72" s="10"/>
      <c r="D72" s="10"/>
      <c r="E72" s="10">
        <v>5</v>
      </c>
      <c r="F72" s="10" t="s">
        <v>20</v>
      </c>
      <c r="G72" s="10">
        <v>5</v>
      </c>
      <c r="H72" s="10" t="s">
        <v>12</v>
      </c>
      <c r="I72" s="10">
        <v>3</v>
      </c>
      <c r="J72" s="10" t="s">
        <v>132</v>
      </c>
      <c r="K72" s="10" t="s">
        <v>14</v>
      </c>
      <c r="L72" s="18" t="s">
        <v>101</v>
      </c>
      <c r="M72" s="10" t="s">
        <v>116</v>
      </c>
      <c r="N72" s="10" t="s">
        <v>120</v>
      </c>
      <c r="O72" s="20"/>
      <c r="P72" s="20"/>
    </row>
    <row r="73" spans="1:16" ht="130.5" x14ac:dyDescent="0.35">
      <c r="A73" s="16">
        <v>103</v>
      </c>
      <c r="B73" s="17">
        <v>44331.529178240744</v>
      </c>
      <c r="C73" s="10" t="s">
        <v>25</v>
      </c>
      <c r="D73" s="10" t="s">
        <v>85</v>
      </c>
      <c r="E73" s="10">
        <v>3</v>
      </c>
      <c r="F73" s="10" t="s">
        <v>18</v>
      </c>
      <c r="G73" s="10">
        <v>2</v>
      </c>
      <c r="H73" s="10" t="s">
        <v>123</v>
      </c>
      <c r="I73" s="10">
        <v>1</v>
      </c>
      <c r="J73" s="10" t="s">
        <v>23</v>
      </c>
      <c r="K73" s="10" t="s">
        <v>32</v>
      </c>
      <c r="L73" s="18" t="s">
        <v>141</v>
      </c>
      <c r="M73" s="10" t="s">
        <v>116</v>
      </c>
      <c r="N73" s="10" t="s">
        <v>114</v>
      </c>
      <c r="O73" s="20"/>
      <c r="P73" s="20"/>
    </row>
    <row r="74" spans="1:16" ht="290" x14ac:dyDescent="0.35">
      <c r="A74" s="16">
        <v>12</v>
      </c>
      <c r="B74" s="17">
        <v>44326.667881944442</v>
      </c>
      <c r="C74" s="10" t="s">
        <v>16</v>
      </c>
      <c r="D74" s="10" t="s">
        <v>17</v>
      </c>
      <c r="E74" s="10">
        <v>5</v>
      </c>
      <c r="F74" s="10" t="s">
        <v>18</v>
      </c>
      <c r="G74" s="10">
        <v>5</v>
      </c>
      <c r="H74" s="10" t="s">
        <v>12</v>
      </c>
      <c r="I74" s="10">
        <v>5</v>
      </c>
      <c r="J74" s="10" t="s">
        <v>19</v>
      </c>
      <c r="K74" s="10" t="s">
        <v>14</v>
      </c>
      <c r="L74" s="18" t="s">
        <v>34</v>
      </c>
      <c r="M74" s="10" t="s">
        <v>116</v>
      </c>
      <c r="N74" s="10" t="s">
        <v>119</v>
      </c>
      <c r="O74" s="10" t="s">
        <v>143</v>
      </c>
      <c r="P74" s="20"/>
    </row>
    <row r="75" spans="1:16" ht="159.5" x14ac:dyDescent="0.35">
      <c r="A75" s="16">
        <v>14</v>
      </c>
      <c r="B75" s="22">
        <v>44326.675335648149</v>
      </c>
      <c r="C75" s="10" t="s">
        <v>9</v>
      </c>
      <c r="D75" s="10" t="s">
        <v>10</v>
      </c>
      <c r="E75" s="10">
        <v>5</v>
      </c>
      <c r="F75" s="10" t="s">
        <v>18</v>
      </c>
      <c r="G75" s="10">
        <v>5</v>
      </c>
      <c r="H75" s="10" t="s">
        <v>12</v>
      </c>
      <c r="I75" s="10">
        <v>3</v>
      </c>
      <c r="J75" s="10" t="s">
        <v>19</v>
      </c>
      <c r="K75" s="10" t="s">
        <v>14</v>
      </c>
      <c r="L75" s="18" t="s">
        <v>35</v>
      </c>
      <c r="M75" s="10" t="s">
        <v>116</v>
      </c>
      <c r="N75" s="10" t="s">
        <v>119</v>
      </c>
      <c r="O75" s="12"/>
      <c r="P75" s="12" t="s">
        <v>117</v>
      </c>
    </row>
    <row r="76" spans="1:16" ht="261" x14ac:dyDescent="0.35">
      <c r="A76" s="16">
        <v>106</v>
      </c>
      <c r="B76" s="22">
        <v>44331.705312500002</v>
      </c>
      <c r="C76" s="10"/>
      <c r="D76" s="10"/>
      <c r="E76" s="10">
        <v>5</v>
      </c>
      <c r="F76" s="10" t="s">
        <v>18</v>
      </c>
      <c r="G76" s="10">
        <v>3</v>
      </c>
      <c r="H76" s="10" t="s">
        <v>12</v>
      </c>
      <c r="I76" s="10">
        <v>1</v>
      </c>
      <c r="J76" s="10" t="s">
        <v>124</v>
      </c>
      <c r="K76" s="10" t="s">
        <v>14</v>
      </c>
      <c r="L76" s="18" t="s">
        <v>87</v>
      </c>
      <c r="M76" s="10" t="s">
        <v>116</v>
      </c>
      <c r="N76" s="10" t="s">
        <v>115</v>
      </c>
      <c r="O76" s="12" t="s">
        <v>114</v>
      </c>
      <c r="P76" s="12" t="s">
        <v>119</v>
      </c>
    </row>
    <row r="77" spans="1:16" ht="87" x14ac:dyDescent="0.35">
      <c r="A77" s="16">
        <v>128</v>
      </c>
      <c r="B77" s="17">
        <v>44337.530717592592</v>
      </c>
      <c r="C77" s="10"/>
      <c r="D77" s="10"/>
      <c r="E77" s="10">
        <v>4</v>
      </c>
      <c r="F77" s="10" t="s">
        <v>11</v>
      </c>
      <c r="G77" s="10">
        <v>3</v>
      </c>
      <c r="H77" s="10" t="s">
        <v>12</v>
      </c>
      <c r="I77" s="10">
        <v>3</v>
      </c>
      <c r="J77" s="10" t="s">
        <v>124</v>
      </c>
      <c r="K77" s="10" t="s">
        <v>20</v>
      </c>
      <c r="L77" s="18" t="s">
        <v>98</v>
      </c>
      <c r="M77" s="10" t="s">
        <v>116</v>
      </c>
      <c r="N77" s="10" t="s">
        <v>115</v>
      </c>
      <c r="O77" s="20"/>
      <c r="P77" s="20"/>
    </row>
    <row r="78" spans="1:16" ht="145" x14ac:dyDescent="0.35">
      <c r="A78" s="16">
        <v>9</v>
      </c>
      <c r="B78" s="17">
        <v>44326.66201388889</v>
      </c>
      <c r="C78" s="10" t="s">
        <v>9</v>
      </c>
      <c r="D78" s="10" t="s">
        <v>17</v>
      </c>
      <c r="E78" s="10">
        <v>5</v>
      </c>
      <c r="F78" s="10" t="s">
        <v>11</v>
      </c>
      <c r="G78" s="10">
        <v>5</v>
      </c>
      <c r="H78" s="10" t="s">
        <v>12</v>
      </c>
      <c r="I78" s="10">
        <v>3</v>
      </c>
      <c r="J78" s="10" t="s">
        <v>23</v>
      </c>
      <c r="K78" s="10" t="s">
        <v>20</v>
      </c>
      <c r="L78" s="18" t="s">
        <v>30</v>
      </c>
      <c r="M78" s="10" t="s">
        <v>116</v>
      </c>
      <c r="N78" s="20"/>
      <c r="O78" s="20"/>
      <c r="P78" s="20"/>
    </row>
    <row r="79" spans="1:16" ht="43.5" x14ac:dyDescent="0.35">
      <c r="A79" s="16">
        <v>17</v>
      </c>
      <c r="B79" s="17">
        <v>44326.681400462963</v>
      </c>
      <c r="C79" s="10" t="s">
        <v>16</v>
      </c>
      <c r="D79" s="10" t="s">
        <v>10</v>
      </c>
      <c r="E79" s="10">
        <v>5</v>
      </c>
      <c r="F79" s="10" t="s">
        <v>11</v>
      </c>
      <c r="G79" s="10">
        <v>3</v>
      </c>
      <c r="H79" s="10" t="s">
        <v>22</v>
      </c>
      <c r="I79" s="10">
        <v>4</v>
      </c>
      <c r="J79" s="10" t="s">
        <v>36</v>
      </c>
      <c r="K79" s="10" t="s">
        <v>32</v>
      </c>
      <c r="L79" s="18" t="s">
        <v>37</v>
      </c>
      <c r="M79" s="10" t="s">
        <v>116</v>
      </c>
      <c r="N79" s="20"/>
      <c r="O79" s="20"/>
      <c r="P79" s="20"/>
    </row>
    <row r="80" spans="1:16" ht="275.5" x14ac:dyDescent="0.35">
      <c r="A80" s="16">
        <v>107</v>
      </c>
      <c r="B80" s="17">
        <v>44332.51289351852</v>
      </c>
      <c r="C80" s="10"/>
      <c r="D80" s="10" t="s">
        <v>10</v>
      </c>
      <c r="E80" s="10">
        <v>5</v>
      </c>
      <c r="F80" s="10" t="s">
        <v>11</v>
      </c>
      <c r="G80" s="10">
        <v>5</v>
      </c>
      <c r="H80" s="10" t="s">
        <v>12</v>
      </c>
      <c r="I80" s="10">
        <v>1</v>
      </c>
      <c r="J80" s="10" t="s">
        <v>40</v>
      </c>
      <c r="K80" s="10" t="s">
        <v>14</v>
      </c>
      <c r="L80" s="18" t="s">
        <v>88</v>
      </c>
      <c r="M80" s="10" t="s">
        <v>116</v>
      </c>
      <c r="N80" s="20"/>
      <c r="O80" s="20"/>
      <c r="P80" s="20"/>
    </row>
    <row r="81" spans="1:16" ht="101.5" x14ac:dyDescent="0.35">
      <c r="A81" s="16">
        <v>109</v>
      </c>
      <c r="B81" s="17">
        <v>44332.525231481479</v>
      </c>
      <c r="C81" s="10" t="s">
        <v>16</v>
      </c>
      <c r="D81" s="10" t="s">
        <v>10</v>
      </c>
      <c r="E81" s="10">
        <v>5</v>
      </c>
      <c r="F81" s="10" t="s">
        <v>20</v>
      </c>
      <c r="G81" s="10">
        <v>3</v>
      </c>
      <c r="H81" s="10" t="s">
        <v>12</v>
      </c>
      <c r="I81" s="10">
        <v>4</v>
      </c>
      <c r="J81" s="10" t="s">
        <v>23</v>
      </c>
      <c r="K81" s="10" t="s">
        <v>20</v>
      </c>
      <c r="L81" s="18" t="s">
        <v>89</v>
      </c>
      <c r="M81" s="10" t="s">
        <v>116</v>
      </c>
      <c r="N81" s="20"/>
      <c r="O81" s="20"/>
      <c r="P81" s="20"/>
    </row>
    <row r="82" spans="1:16" ht="116" x14ac:dyDescent="0.35">
      <c r="A82" s="16">
        <v>121</v>
      </c>
      <c r="B82" s="17">
        <v>44335.530312499999</v>
      </c>
      <c r="C82" s="10" t="s">
        <v>25</v>
      </c>
      <c r="D82" s="10" t="s">
        <v>17</v>
      </c>
      <c r="E82" s="10">
        <v>5</v>
      </c>
      <c r="F82" s="10" t="s">
        <v>20</v>
      </c>
      <c r="G82" s="10">
        <v>5</v>
      </c>
      <c r="H82" s="10" t="s">
        <v>12</v>
      </c>
      <c r="I82" s="10">
        <v>3</v>
      </c>
      <c r="J82" s="10" t="s">
        <v>124</v>
      </c>
      <c r="K82" s="10" t="s">
        <v>20</v>
      </c>
      <c r="L82" s="18" t="s">
        <v>94</v>
      </c>
      <c r="M82" s="10" t="s">
        <v>116</v>
      </c>
      <c r="N82" s="20"/>
      <c r="O82" s="20"/>
      <c r="P82" s="20"/>
    </row>
    <row r="83" spans="1:16" x14ac:dyDescent="0.35">
      <c r="A83" s="16">
        <v>125</v>
      </c>
      <c r="B83" s="17">
        <v>44336.524004629631</v>
      </c>
      <c r="C83" s="10" t="s">
        <v>16</v>
      </c>
      <c r="D83" s="10" t="s">
        <v>85</v>
      </c>
      <c r="E83" s="10">
        <v>5</v>
      </c>
      <c r="F83" s="10" t="s">
        <v>11</v>
      </c>
      <c r="G83" s="10">
        <v>5</v>
      </c>
      <c r="H83" s="10" t="s">
        <v>12</v>
      </c>
      <c r="I83" s="10">
        <v>5</v>
      </c>
      <c r="J83" s="10" t="s">
        <v>19</v>
      </c>
      <c r="K83" s="10" t="s">
        <v>14</v>
      </c>
      <c r="L83" s="18" t="s">
        <v>97</v>
      </c>
      <c r="M83" s="10" t="s">
        <v>116</v>
      </c>
      <c r="N83" s="20"/>
      <c r="O83" s="20"/>
      <c r="P83" s="20"/>
    </row>
    <row r="84" spans="1:16" ht="29" x14ac:dyDescent="0.35">
      <c r="A84" s="16">
        <v>133</v>
      </c>
      <c r="B84" s="17">
        <v>44338.528761574074</v>
      </c>
      <c r="C84" s="10" t="s">
        <v>16</v>
      </c>
      <c r="D84" s="10" t="s">
        <v>17</v>
      </c>
      <c r="E84" s="10">
        <v>5</v>
      </c>
      <c r="F84" s="10" t="s">
        <v>18</v>
      </c>
      <c r="G84" s="10">
        <v>5</v>
      </c>
      <c r="H84" s="10" t="s">
        <v>12</v>
      </c>
      <c r="I84" s="10">
        <v>5</v>
      </c>
      <c r="J84" s="10" t="s">
        <v>82</v>
      </c>
      <c r="K84" s="10" t="s">
        <v>14</v>
      </c>
      <c r="L84" s="18" t="s">
        <v>100</v>
      </c>
      <c r="M84" s="10" t="s">
        <v>116</v>
      </c>
      <c r="N84" s="20"/>
      <c r="O84" s="20"/>
      <c r="P84" s="20"/>
    </row>
    <row r="85" spans="1:16" ht="43.5" x14ac:dyDescent="0.35">
      <c r="A85" s="16">
        <v>144</v>
      </c>
      <c r="B85" s="17">
        <v>44339.571527777778</v>
      </c>
      <c r="C85" s="10" t="s">
        <v>16</v>
      </c>
      <c r="D85" s="10" t="s">
        <v>17</v>
      </c>
      <c r="E85" s="10">
        <v>5</v>
      </c>
      <c r="F85" s="10" t="s">
        <v>18</v>
      </c>
      <c r="G85" s="10">
        <v>5</v>
      </c>
      <c r="H85" s="10" t="s">
        <v>12</v>
      </c>
      <c r="I85" s="10">
        <v>2</v>
      </c>
      <c r="J85" s="10" t="s">
        <v>23</v>
      </c>
      <c r="K85" s="10" t="s">
        <v>14</v>
      </c>
      <c r="L85" s="18" t="s">
        <v>106</v>
      </c>
      <c r="M85" s="12" t="s">
        <v>116</v>
      </c>
      <c r="N85" s="20"/>
      <c r="O85" s="20"/>
      <c r="P85" s="20"/>
    </row>
    <row r="86" spans="1:16" x14ac:dyDescent="0.35">
      <c r="A86" s="16">
        <v>2</v>
      </c>
      <c r="B86" s="17">
        <v>44326.011412037034</v>
      </c>
      <c r="C86" s="10" t="s">
        <v>16</v>
      </c>
      <c r="D86" s="10" t="s">
        <v>17</v>
      </c>
      <c r="E86" s="10">
        <v>5</v>
      </c>
      <c r="F86" s="10" t="s">
        <v>18</v>
      </c>
      <c r="G86" s="10">
        <v>5</v>
      </c>
      <c r="H86" s="10" t="s">
        <v>12</v>
      </c>
      <c r="I86" s="10">
        <v>4</v>
      </c>
      <c r="J86" s="10" t="s">
        <v>19</v>
      </c>
      <c r="K86" s="10" t="s">
        <v>14</v>
      </c>
      <c r="L86" s="23"/>
      <c r="M86" s="20"/>
      <c r="N86" s="20"/>
      <c r="O86" s="20"/>
      <c r="P86" s="20"/>
    </row>
    <row r="87" spans="1:16" x14ac:dyDescent="0.35">
      <c r="A87" s="16">
        <v>3</v>
      </c>
      <c r="B87" s="17">
        <v>44326.656087962961</v>
      </c>
      <c r="C87" s="10" t="s">
        <v>16</v>
      </c>
      <c r="D87" s="10" t="s">
        <v>17</v>
      </c>
      <c r="E87" s="10">
        <v>1</v>
      </c>
      <c r="F87" s="10" t="s">
        <v>20</v>
      </c>
      <c r="G87" s="10">
        <v>3</v>
      </c>
      <c r="H87" s="10" t="s">
        <v>12</v>
      </c>
      <c r="I87" s="10">
        <v>3</v>
      </c>
      <c r="J87" s="10" t="s">
        <v>19</v>
      </c>
      <c r="K87" s="10" t="s">
        <v>14</v>
      </c>
      <c r="L87" s="23"/>
      <c r="M87" s="20"/>
      <c r="N87" s="20"/>
      <c r="O87" s="20"/>
      <c r="P87" s="20"/>
    </row>
    <row r="88" spans="1:16" x14ac:dyDescent="0.35">
      <c r="A88" s="16">
        <v>5</v>
      </c>
      <c r="B88" s="17">
        <v>44326.657986111109</v>
      </c>
      <c r="C88" s="10" t="s">
        <v>25</v>
      </c>
      <c r="D88" s="10" t="s">
        <v>10</v>
      </c>
      <c r="E88" s="10">
        <v>4</v>
      </c>
      <c r="F88" s="10" t="s">
        <v>11</v>
      </c>
      <c r="G88" s="10">
        <v>4</v>
      </c>
      <c r="H88" s="10" t="s">
        <v>12</v>
      </c>
      <c r="I88" s="10">
        <v>2</v>
      </c>
      <c r="J88" s="10" t="s">
        <v>23</v>
      </c>
      <c r="K88" s="10" t="s">
        <v>20</v>
      </c>
      <c r="L88" s="23"/>
      <c r="M88" s="20"/>
      <c r="N88" s="20"/>
      <c r="O88" s="20"/>
      <c r="P88" s="20"/>
    </row>
    <row r="89" spans="1:16" x14ac:dyDescent="0.35">
      <c r="A89" s="16">
        <v>6</v>
      </c>
      <c r="B89" s="17">
        <v>44326.659039351849</v>
      </c>
      <c r="C89" s="10" t="s">
        <v>16</v>
      </c>
      <c r="D89" s="10" t="s">
        <v>17</v>
      </c>
      <c r="E89" s="10">
        <v>5</v>
      </c>
      <c r="F89" s="10" t="s">
        <v>20</v>
      </c>
      <c r="G89" s="10">
        <v>5</v>
      </c>
      <c r="H89" s="10" t="s">
        <v>12</v>
      </c>
      <c r="I89" s="10">
        <v>5</v>
      </c>
      <c r="J89" s="10" t="s">
        <v>19</v>
      </c>
      <c r="K89" s="10" t="s">
        <v>20</v>
      </c>
      <c r="L89" s="23"/>
      <c r="M89" s="20"/>
      <c r="N89" s="20"/>
      <c r="O89" s="20"/>
      <c r="P89" s="20"/>
    </row>
    <row r="90" spans="1:16" x14ac:dyDescent="0.35">
      <c r="A90" s="16">
        <v>10</v>
      </c>
      <c r="B90" s="17">
        <v>44326.665231481478</v>
      </c>
      <c r="C90" s="10" t="s">
        <v>31</v>
      </c>
      <c r="D90" s="10" t="s">
        <v>17</v>
      </c>
      <c r="E90" s="10">
        <v>5</v>
      </c>
      <c r="F90" s="10" t="s">
        <v>20</v>
      </c>
      <c r="G90" s="10">
        <v>5</v>
      </c>
      <c r="H90" s="10" t="s">
        <v>12</v>
      </c>
      <c r="I90" s="10">
        <v>5</v>
      </c>
      <c r="J90" s="10" t="s">
        <v>19</v>
      </c>
      <c r="K90" s="10" t="s">
        <v>14</v>
      </c>
      <c r="L90" s="23"/>
      <c r="M90" s="20"/>
      <c r="N90" s="20"/>
      <c r="O90" s="20"/>
      <c r="P90" s="20"/>
    </row>
    <row r="91" spans="1:16" x14ac:dyDescent="0.35">
      <c r="A91" s="16">
        <v>13</v>
      </c>
      <c r="B91" s="17">
        <v>44326.675243055557</v>
      </c>
      <c r="C91" s="10" t="s">
        <v>16</v>
      </c>
      <c r="D91" s="10" t="s">
        <v>17</v>
      </c>
      <c r="E91" s="10">
        <v>5</v>
      </c>
      <c r="F91" s="10" t="s">
        <v>11</v>
      </c>
      <c r="G91" s="10">
        <v>5</v>
      </c>
      <c r="H91" s="10" t="s">
        <v>12</v>
      </c>
      <c r="I91" s="10">
        <v>3</v>
      </c>
      <c r="J91" s="10" t="s">
        <v>23</v>
      </c>
      <c r="K91" s="10" t="s">
        <v>20</v>
      </c>
      <c r="L91" s="23"/>
      <c r="M91" s="20"/>
      <c r="N91" s="20"/>
      <c r="O91" s="20"/>
      <c r="P91" s="20"/>
    </row>
    <row r="92" spans="1:16" x14ac:dyDescent="0.35">
      <c r="A92" s="16">
        <v>15</v>
      </c>
      <c r="B92" s="17">
        <v>44326.676481481481</v>
      </c>
      <c r="C92" s="10" t="s">
        <v>16</v>
      </c>
      <c r="D92" s="10" t="s">
        <v>17</v>
      </c>
      <c r="E92" s="10">
        <v>5</v>
      </c>
      <c r="F92" s="10"/>
      <c r="G92" s="10">
        <v>5</v>
      </c>
      <c r="H92" s="10" t="s">
        <v>12</v>
      </c>
      <c r="I92" s="10">
        <v>5</v>
      </c>
      <c r="J92" s="10" t="s">
        <v>19</v>
      </c>
      <c r="K92" s="10" t="s">
        <v>14</v>
      </c>
      <c r="L92" s="23"/>
      <c r="M92" s="20"/>
      <c r="N92" s="20"/>
      <c r="O92" s="20"/>
      <c r="P92" s="20"/>
    </row>
    <row r="93" spans="1:16" x14ac:dyDescent="0.35">
      <c r="A93" s="16">
        <v>18</v>
      </c>
      <c r="B93" s="17">
        <v>44326.690324074072</v>
      </c>
      <c r="C93" s="10" t="s">
        <v>25</v>
      </c>
      <c r="D93" s="10" t="s">
        <v>10</v>
      </c>
      <c r="E93" s="10">
        <v>2</v>
      </c>
      <c r="F93" s="10" t="s">
        <v>18</v>
      </c>
      <c r="G93" s="10"/>
      <c r="H93" s="10" t="s">
        <v>22</v>
      </c>
      <c r="I93" s="10">
        <v>5</v>
      </c>
      <c r="J93" s="10" t="s">
        <v>19</v>
      </c>
      <c r="K93" s="10" t="s">
        <v>32</v>
      </c>
      <c r="L93" s="23"/>
      <c r="M93" s="20"/>
      <c r="N93" s="20"/>
      <c r="O93" s="20"/>
      <c r="P93" s="20"/>
    </row>
    <row r="94" spans="1:16" x14ac:dyDescent="0.35">
      <c r="A94" s="16">
        <v>22</v>
      </c>
      <c r="B94" s="17">
        <v>44326.716608796298</v>
      </c>
      <c r="C94" s="10" t="s">
        <v>31</v>
      </c>
      <c r="D94" s="10" t="s">
        <v>10</v>
      </c>
      <c r="E94" s="10">
        <v>5</v>
      </c>
      <c r="F94" s="10" t="s">
        <v>20</v>
      </c>
      <c r="G94" s="10">
        <v>5</v>
      </c>
      <c r="H94" s="10" t="s">
        <v>12</v>
      </c>
      <c r="I94" s="10">
        <v>4</v>
      </c>
      <c r="J94" s="10" t="s">
        <v>26</v>
      </c>
      <c r="K94" s="10" t="s">
        <v>14</v>
      </c>
      <c r="L94" s="23"/>
      <c r="M94" s="20"/>
      <c r="N94" s="20"/>
      <c r="O94" s="20"/>
      <c r="P94" s="20"/>
    </row>
    <row r="95" spans="1:16" x14ac:dyDescent="0.35">
      <c r="A95" s="16">
        <v>23</v>
      </c>
      <c r="B95" s="17">
        <v>44326.717083333337</v>
      </c>
      <c r="C95" s="10" t="s">
        <v>16</v>
      </c>
      <c r="D95" s="10" t="s">
        <v>17</v>
      </c>
      <c r="E95" s="10">
        <v>1</v>
      </c>
      <c r="F95" s="10" t="s">
        <v>11</v>
      </c>
      <c r="G95" s="10">
        <v>5</v>
      </c>
      <c r="H95" s="10" t="s">
        <v>12</v>
      </c>
      <c r="I95" s="10">
        <v>5</v>
      </c>
      <c r="J95" s="10" t="s">
        <v>40</v>
      </c>
      <c r="K95" s="10" t="s">
        <v>20</v>
      </c>
      <c r="L95" s="23"/>
      <c r="M95" s="20"/>
      <c r="N95" s="20"/>
      <c r="O95" s="20"/>
      <c r="P95" s="20"/>
    </row>
    <row r="96" spans="1:16" x14ac:dyDescent="0.35">
      <c r="A96" s="16">
        <v>25</v>
      </c>
      <c r="B96" s="17">
        <v>44326.723391203705</v>
      </c>
      <c r="C96" s="10" t="s">
        <v>16</v>
      </c>
      <c r="D96" s="10" t="s">
        <v>17</v>
      </c>
      <c r="E96" s="10">
        <v>4</v>
      </c>
      <c r="F96" s="10" t="s">
        <v>11</v>
      </c>
      <c r="G96" s="10">
        <v>5</v>
      </c>
      <c r="H96" s="10" t="s">
        <v>12</v>
      </c>
      <c r="I96" s="10">
        <v>4</v>
      </c>
      <c r="J96" s="10" t="s">
        <v>19</v>
      </c>
      <c r="K96" s="10" t="s">
        <v>14</v>
      </c>
      <c r="L96" s="23"/>
      <c r="M96" s="20"/>
      <c r="N96" s="20"/>
      <c r="O96" s="20"/>
      <c r="P96" s="20"/>
    </row>
    <row r="97" spans="1:16" x14ac:dyDescent="0.35">
      <c r="A97" s="16">
        <v>26</v>
      </c>
      <c r="B97" s="17">
        <v>44326.725243055553</v>
      </c>
      <c r="C97" s="10" t="s">
        <v>16</v>
      </c>
      <c r="D97" s="10" t="s">
        <v>10</v>
      </c>
      <c r="E97" s="10">
        <v>2</v>
      </c>
      <c r="F97" s="10" t="s">
        <v>11</v>
      </c>
      <c r="G97" s="10"/>
      <c r="H97" s="10"/>
      <c r="I97" s="10">
        <v>1</v>
      </c>
      <c r="J97" s="10" t="s">
        <v>13</v>
      </c>
      <c r="K97" s="10"/>
      <c r="L97" s="23"/>
      <c r="M97" s="20"/>
      <c r="N97" s="20"/>
      <c r="O97" s="20"/>
      <c r="P97" s="20"/>
    </row>
    <row r="98" spans="1:16" x14ac:dyDescent="0.35">
      <c r="A98" s="16">
        <v>27</v>
      </c>
      <c r="B98" s="17">
        <v>44326.726643518516</v>
      </c>
      <c r="C98" s="10" t="s">
        <v>21</v>
      </c>
      <c r="D98" s="10" t="s">
        <v>17</v>
      </c>
      <c r="E98" s="10">
        <v>5</v>
      </c>
      <c r="F98" s="10" t="s">
        <v>11</v>
      </c>
      <c r="G98" s="10">
        <v>5</v>
      </c>
      <c r="H98" s="10" t="s">
        <v>12</v>
      </c>
      <c r="I98" s="10">
        <v>4</v>
      </c>
      <c r="J98" s="10" t="s">
        <v>19</v>
      </c>
      <c r="K98" s="10" t="s">
        <v>14</v>
      </c>
      <c r="L98" s="23"/>
      <c r="M98" s="20"/>
      <c r="N98" s="20"/>
      <c r="O98" s="20"/>
      <c r="P98" s="20"/>
    </row>
    <row r="99" spans="1:16" x14ac:dyDescent="0.35">
      <c r="A99" s="16">
        <v>28</v>
      </c>
      <c r="B99" s="17">
        <v>44326.727592592593</v>
      </c>
      <c r="C99" s="10" t="s">
        <v>16</v>
      </c>
      <c r="D99" s="10" t="s">
        <v>17</v>
      </c>
      <c r="E99" s="10">
        <v>5</v>
      </c>
      <c r="F99" s="10" t="s">
        <v>11</v>
      </c>
      <c r="G99" s="10">
        <v>5</v>
      </c>
      <c r="H99" s="10" t="s">
        <v>12</v>
      </c>
      <c r="I99" s="10">
        <v>5</v>
      </c>
      <c r="J99" s="10" t="s">
        <v>19</v>
      </c>
      <c r="K99" s="10" t="s">
        <v>20</v>
      </c>
      <c r="L99" s="23"/>
      <c r="M99" s="20"/>
      <c r="N99" s="20"/>
      <c r="O99" s="20"/>
      <c r="P99" s="20"/>
    </row>
    <row r="100" spans="1:16" x14ac:dyDescent="0.35">
      <c r="A100" s="16">
        <v>29</v>
      </c>
      <c r="B100" s="17">
        <v>44326.743854166663</v>
      </c>
      <c r="C100" s="10" t="s">
        <v>21</v>
      </c>
      <c r="D100" s="10" t="s">
        <v>17</v>
      </c>
      <c r="E100" s="10">
        <v>5</v>
      </c>
      <c r="F100" s="10" t="s">
        <v>20</v>
      </c>
      <c r="G100" s="10">
        <v>3</v>
      </c>
      <c r="H100" s="10" t="s">
        <v>12</v>
      </c>
      <c r="I100" s="10">
        <v>3</v>
      </c>
      <c r="J100" s="10" t="s">
        <v>19</v>
      </c>
      <c r="K100" s="10" t="s">
        <v>14</v>
      </c>
      <c r="L100" s="23"/>
      <c r="M100" s="20"/>
      <c r="N100" s="20"/>
      <c r="O100" s="20"/>
      <c r="P100" s="20"/>
    </row>
    <row r="101" spans="1:16" x14ac:dyDescent="0.35">
      <c r="A101" s="16">
        <v>32</v>
      </c>
      <c r="B101" s="17">
        <v>44326.760682870372</v>
      </c>
      <c r="C101" s="10" t="s">
        <v>16</v>
      </c>
      <c r="D101" s="10" t="s">
        <v>17</v>
      </c>
      <c r="E101" s="10">
        <v>5</v>
      </c>
      <c r="F101" s="10" t="s">
        <v>11</v>
      </c>
      <c r="G101" s="10">
        <v>5</v>
      </c>
      <c r="H101" s="10" t="s">
        <v>12</v>
      </c>
      <c r="I101" s="10">
        <v>4</v>
      </c>
      <c r="J101" s="10" t="s">
        <v>40</v>
      </c>
      <c r="K101" s="10" t="s">
        <v>32</v>
      </c>
      <c r="L101" s="23"/>
      <c r="M101" s="20"/>
      <c r="N101" s="20"/>
      <c r="O101" s="20"/>
      <c r="P101" s="20"/>
    </row>
    <row r="102" spans="1:16" x14ac:dyDescent="0.35">
      <c r="A102" s="16">
        <v>33</v>
      </c>
      <c r="B102" s="17">
        <v>44326.76766203704</v>
      </c>
      <c r="C102" s="10" t="s">
        <v>31</v>
      </c>
      <c r="D102" s="10" t="s">
        <v>10</v>
      </c>
      <c r="E102" s="10">
        <v>3</v>
      </c>
      <c r="F102" s="10" t="s">
        <v>11</v>
      </c>
      <c r="G102" s="10">
        <v>5</v>
      </c>
      <c r="H102" s="10" t="s">
        <v>12</v>
      </c>
      <c r="I102" s="10">
        <v>3</v>
      </c>
      <c r="J102" s="10" t="s">
        <v>19</v>
      </c>
      <c r="K102" s="10"/>
      <c r="L102" s="23"/>
      <c r="M102" s="20"/>
      <c r="N102" s="20"/>
      <c r="O102" s="20"/>
      <c r="P102" s="20"/>
    </row>
    <row r="103" spans="1:16" x14ac:dyDescent="0.35">
      <c r="A103" s="16">
        <v>34</v>
      </c>
      <c r="B103" s="17">
        <v>44326.769791666666</v>
      </c>
      <c r="C103" s="10" t="s">
        <v>9</v>
      </c>
      <c r="D103" s="10" t="s">
        <v>10</v>
      </c>
      <c r="E103" s="10">
        <v>5</v>
      </c>
      <c r="F103" s="10" t="s">
        <v>11</v>
      </c>
      <c r="G103" s="10">
        <v>5</v>
      </c>
      <c r="H103" s="10" t="s">
        <v>12</v>
      </c>
      <c r="I103" s="10">
        <v>5</v>
      </c>
      <c r="J103" s="10" t="s">
        <v>133</v>
      </c>
      <c r="K103" s="10" t="s">
        <v>32</v>
      </c>
      <c r="L103" s="23"/>
      <c r="M103" s="20"/>
      <c r="N103" s="20"/>
      <c r="O103" s="20"/>
      <c r="P103" s="20"/>
    </row>
    <row r="104" spans="1:16" x14ac:dyDescent="0.35">
      <c r="A104" s="16">
        <v>35</v>
      </c>
      <c r="B104" s="17">
        <v>44326.78365740741</v>
      </c>
      <c r="C104" s="10" t="s">
        <v>16</v>
      </c>
      <c r="D104" s="10" t="s">
        <v>10</v>
      </c>
      <c r="E104" s="10">
        <v>4</v>
      </c>
      <c r="F104" s="10" t="s">
        <v>20</v>
      </c>
      <c r="G104" s="10">
        <v>5</v>
      </c>
      <c r="H104" s="10" t="s">
        <v>12</v>
      </c>
      <c r="I104" s="10">
        <v>5</v>
      </c>
      <c r="J104" s="10" t="s">
        <v>19</v>
      </c>
      <c r="K104" s="10"/>
      <c r="L104" s="23"/>
      <c r="M104" s="20"/>
      <c r="N104" s="20"/>
      <c r="O104" s="20"/>
      <c r="P104" s="20"/>
    </row>
    <row r="105" spans="1:16" x14ac:dyDescent="0.35">
      <c r="A105" s="16">
        <v>38</v>
      </c>
      <c r="B105" s="17">
        <v>44326.801400462966</v>
      </c>
      <c r="C105" s="10" t="s">
        <v>16</v>
      </c>
      <c r="D105" s="10" t="s">
        <v>17</v>
      </c>
      <c r="E105" s="10">
        <v>4</v>
      </c>
      <c r="F105" s="10" t="s">
        <v>20</v>
      </c>
      <c r="G105" s="10">
        <v>5</v>
      </c>
      <c r="H105" s="10" t="s">
        <v>12</v>
      </c>
      <c r="I105" s="10">
        <v>4</v>
      </c>
      <c r="J105" s="10" t="s">
        <v>19</v>
      </c>
      <c r="K105" s="10" t="s">
        <v>20</v>
      </c>
      <c r="L105" s="23"/>
      <c r="M105" s="20"/>
      <c r="N105" s="20"/>
      <c r="O105" s="20"/>
      <c r="P105" s="20"/>
    </row>
    <row r="106" spans="1:16" x14ac:dyDescent="0.35">
      <c r="A106" s="16">
        <v>40</v>
      </c>
      <c r="B106" s="17">
        <v>44326.811412037037</v>
      </c>
      <c r="C106" s="10" t="s">
        <v>9</v>
      </c>
      <c r="D106" s="10" t="s">
        <v>10</v>
      </c>
      <c r="E106" s="10">
        <v>4</v>
      </c>
      <c r="F106" s="10" t="s">
        <v>18</v>
      </c>
      <c r="G106" s="10">
        <v>4</v>
      </c>
      <c r="H106" s="10" t="s">
        <v>12</v>
      </c>
      <c r="I106" s="10">
        <v>4</v>
      </c>
      <c r="J106" s="10" t="s">
        <v>40</v>
      </c>
      <c r="K106" s="10" t="s">
        <v>20</v>
      </c>
      <c r="L106" s="23"/>
      <c r="M106" s="20"/>
      <c r="N106" s="20"/>
      <c r="O106" s="20"/>
      <c r="P106" s="20"/>
    </row>
    <row r="107" spans="1:16" x14ac:dyDescent="0.35">
      <c r="A107" s="16">
        <v>42</v>
      </c>
      <c r="B107" s="17">
        <v>44326.833784722221</v>
      </c>
      <c r="C107" s="10" t="s">
        <v>9</v>
      </c>
      <c r="D107" s="10" t="s">
        <v>10</v>
      </c>
      <c r="E107" s="10">
        <v>4</v>
      </c>
      <c r="F107" s="10" t="s">
        <v>18</v>
      </c>
      <c r="G107" s="10">
        <v>5</v>
      </c>
      <c r="H107" s="10" t="s">
        <v>12</v>
      </c>
      <c r="I107" s="10">
        <v>3</v>
      </c>
      <c r="J107" s="10" t="s">
        <v>40</v>
      </c>
      <c r="K107" s="10" t="s">
        <v>32</v>
      </c>
      <c r="L107" s="23"/>
      <c r="M107" s="20"/>
      <c r="N107" s="20"/>
      <c r="O107" s="20"/>
      <c r="P107" s="20"/>
    </row>
    <row r="108" spans="1:16" x14ac:dyDescent="0.35">
      <c r="A108" s="16">
        <v>43</v>
      </c>
      <c r="B108" s="17">
        <v>44326.83934027778</v>
      </c>
      <c r="C108" s="10" t="s">
        <v>9</v>
      </c>
      <c r="D108" s="10" t="s">
        <v>17</v>
      </c>
      <c r="E108" s="10">
        <v>5</v>
      </c>
      <c r="F108" s="10" t="s">
        <v>20</v>
      </c>
      <c r="G108" s="10">
        <v>5</v>
      </c>
      <c r="H108" s="10" t="s">
        <v>12</v>
      </c>
      <c r="I108" s="10">
        <v>5</v>
      </c>
      <c r="J108" s="10" t="s">
        <v>19</v>
      </c>
      <c r="K108" s="10" t="s">
        <v>14</v>
      </c>
      <c r="L108" s="23"/>
      <c r="M108" s="20"/>
      <c r="N108" s="20"/>
      <c r="O108" s="20"/>
      <c r="P108" s="20"/>
    </row>
    <row r="109" spans="1:16" x14ac:dyDescent="0.35">
      <c r="A109" s="16">
        <v>44</v>
      </c>
      <c r="B109" s="17">
        <v>44326.839814814812</v>
      </c>
      <c r="C109" s="10" t="s">
        <v>9</v>
      </c>
      <c r="D109" s="10" t="s">
        <v>17</v>
      </c>
      <c r="E109" s="10">
        <v>5</v>
      </c>
      <c r="F109" s="10" t="s">
        <v>11</v>
      </c>
      <c r="G109" s="10">
        <v>5</v>
      </c>
      <c r="H109" s="10" t="s">
        <v>12</v>
      </c>
      <c r="I109" s="10">
        <v>3</v>
      </c>
      <c r="J109" s="10" t="s">
        <v>124</v>
      </c>
      <c r="K109" s="10" t="s">
        <v>14</v>
      </c>
      <c r="L109" s="23"/>
      <c r="M109" s="20"/>
      <c r="N109" s="20"/>
      <c r="O109" s="20"/>
      <c r="P109" s="20"/>
    </row>
    <row r="110" spans="1:16" x14ac:dyDescent="0.35">
      <c r="A110" s="16">
        <v>45</v>
      </c>
      <c r="B110" s="17">
        <v>44326.854537037034</v>
      </c>
      <c r="C110" s="10" t="s">
        <v>9</v>
      </c>
      <c r="D110" s="10" t="s">
        <v>10</v>
      </c>
      <c r="E110" s="10">
        <v>5</v>
      </c>
      <c r="F110" s="10" t="s">
        <v>11</v>
      </c>
      <c r="G110" s="10">
        <v>5</v>
      </c>
      <c r="H110" s="10" t="s">
        <v>12</v>
      </c>
      <c r="I110" s="10">
        <v>5</v>
      </c>
      <c r="J110" s="10" t="s">
        <v>19</v>
      </c>
      <c r="K110" s="10" t="s">
        <v>14</v>
      </c>
      <c r="L110" s="23"/>
      <c r="M110" s="20"/>
      <c r="N110" s="20"/>
      <c r="O110" s="20"/>
      <c r="P110" s="20"/>
    </row>
    <row r="111" spans="1:16" x14ac:dyDescent="0.35">
      <c r="A111" s="16">
        <v>46</v>
      </c>
      <c r="B111" s="17">
        <v>44326.898136574076</v>
      </c>
      <c r="C111" s="10"/>
      <c r="D111" s="10" t="s">
        <v>17</v>
      </c>
      <c r="E111" s="10">
        <v>5</v>
      </c>
      <c r="F111" s="10" t="s">
        <v>11</v>
      </c>
      <c r="G111" s="10">
        <v>5</v>
      </c>
      <c r="H111" s="10" t="s">
        <v>12</v>
      </c>
      <c r="I111" s="10">
        <v>5</v>
      </c>
      <c r="J111" s="10" t="s">
        <v>19</v>
      </c>
      <c r="K111" s="10" t="s">
        <v>14</v>
      </c>
      <c r="L111" s="23"/>
      <c r="M111" s="20"/>
      <c r="N111" s="20"/>
      <c r="O111" s="20"/>
      <c r="P111" s="20"/>
    </row>
    <row r="112" spans="1:16" x14ac:dyDescent="0.35">
      <c r="A112" s="16">
        <v>51</v>
      </c>
      <c r="B112" s="17">
        <v>44326.927395833336</v>
      </c>
      <c r="C112" s="10" t="s">
        <v>16</v>
      </c>
      <c r="D112" s="10" t="s">
        <v>10</v>
      </c>
      <c r="E112" s="10">
        <v>5</v>
      </c>
      <c r="F112" s="10" t="s">
        <v>11</v>
      </c>
      <c r="G112" s="10">
        <v>2</v>
      </c>
      <c r="H112" s="10" t="s">
        <v>123</v>
      </c>
      <c r="I112" s="10">
        <v>3</v>
      </c>
      <c r="J112" s="10" t="s">
        <v>20</v>
      </c>
      <c r="K112" s="10" t="s">
        <v>20</v>
      </c>
      <c r="L112" s="23"/>
      <c r="M112" s="20"/>
      <c r="N112" s="20"/>
      <c r="O112" s="20"/>
      <c r="P112" s="20"/>
    </row>
    <row r="113" spans="1:16" x14ac:dyDescent="0.35">
      <c r="A113" s="16">
        <v>55</v>
      </c>
      <c r="B113" s="17">
        <v>44327.000335648147</v>
      </c>
      <c r="C113" s="10" t="s">
        <v>25</v>
      </c>
      <c r="D113" s="10" t="s">
        <v>10</v>
      </c>
      <c r="E113" s="10">
        <v>5</v>
      </c>
      <c r="F113" s="10" t="s">
        <v>18</v>
      </c>
      <c r="G113" s="10">
        <v>4</v>
      </c>
      <c r="H113" s="10" t="s">
        <v>12</v>
      </c>
      <c r="I113" s="10">
        <v>5</v>
      </c>
      <c r="J113" s="10" t="s">
        <v>19</v>
      </c>
      <c r="K113" s="10" t="s">
        <v>14</v>
      </c>
      <c r="L113" s="23"/>
      <c r="M113" s="20"/>
      <c r="N113" s="20"/>
      <c r="O113" s="20"/>
      <c r="P113" s="20"/>
    </row>
    <row r="114" spans="1:16" x14ac:dyDescent="0.35">
      <c r="A114" s="16">
        <v>56</v>
      </c>
      <c r="B114" s="17">
        <v>44327.019143518519</v>
      </c>
      <c r="C114" s="10" t="s">
        <v>16</v>
      </c>
      <c r="D114" s="10" t="s">
        <v>17</v>
      </c>
      <c r="E114" s="10"/>
      <c r="F114" s="10" t="s">
        <v>20</v>
      </c>
      <c r="G114" s="10">
        <v>5</v>
      </c>
      <c r="H114" s="10" t="s">
        <v>12</v>
      </c>
      <c r="I114" s="10">
        <v>5</v>
      </c>
      <c r="J114" s="10" t="s">
        <v>19</v>
      </c>
      <c r="K114" s="10" t="s">
        <v>14</v>
      </c>
      <c r="L114" s="23"/>
      <c r="M114" s="20"/>
      <c r="N114" s="20"/>
      <c r="O114" s="20"/>
      <c r="P114" s="20"/>
    </row>
    <row r="115" spans="1:16" x14ac:dyDescent="0.35">
      <c r="A115" s="16">
        <v>61</v>
      </c>
      <c r="B115" s="17">
        <v>44327.485694444447</v>
      </c>
      <c r="C115" s="10" t="s">
        <v>16</v>
      </c>
      <c r="D115" s="10" t="s">
        <v>59</v>
      </c>
      <c r="E115" s="10">
        <v>3</v>
      </c>
      <c r="F115" s="10" t="s">
        <v>18</v>
      </c>
      <c r="G115" s="10">
        <v>3</v>
      </c>
      <c r="H115" s="10" t="s">
        <v>123</v>
      </c>
      <c r="I115" s="10">
        <v>2</v>
      </c>
      <c r="J115" s="10" t="s">
        <v>40</v>
      </c>
      <c r="K115" s="10" t="s">
        <v>60</v>
      </c>
      <c r="L115" s="23"/>
      <c r="M115" s="20"/>
      <c r="N115" s="20"/>
      <c r="O115" s="20"/>
      <c r="P115" s="20"/>
    </row>
    <row r="116" spans="1:16" x14ac:dyDescent="0.35">
      <c r="A116" s="16">
        <v>72</v>
      </c>
      <c r="B116" s="17">
        <v>44327.536226851851</v>
      </c>
      <c r="C116" s="10" t="s">
        <v>16</v>
      </c>
      <c r="D116" s="10" t="s">
        <v>17</v>
      </c>
      <c r="E116" s="10">
        <v>4</v>
      </c>
      <c r="F116" s="10" t="s">
        <v>18</v>
      </c>
      <c r="G116" s="10">
        <v>5</v>
      </c>
      <c r="H116" s="10" t="s">
        <v>12</v>
      </c>
      <c r="I116" s="10">
        <v>5</v>
      </c>
      <c r="J116" s="10" t="s">
        <v>19</v>
      </c>
      <c r="K116" s="10" t="s">
        <v>14</v>
      </c>
      <c r="L116" s="23"/>
      <c r="M116" s="20"/>
      <c r="N116" s="20"/>
      <c r="O116" s="20"/>
      <c r="P116" s="20"/>
    </row>
    <row r="117" spans="1:16" x14ac:dyDescent="0.35">
      <c r="A117" s="16">
        <v>74</v>
      </c>
      <c r="B117" s="17">
        <v>44327.562858796293</v>
      </c>
      <c r="C117" s="10" t="s">
        <v>21</v>
      </c>
      <c r="D117" s="10" t="s">
        <v>10</v>
      </c>
      <c r="E117" s="10">
        <v>5</v>
      </c>
      <c r="F117" s="10" t="s">
        <v>20</v>
      </c>
      <c r="G117" s="10">
        <v>5</v>
      </c>
      <c r="H117" s="10" t="s">
        <v>12</v>
      </c>
      <c r="I117" s="10">
        <v>4</v>
      </c>
      <c r="J117" s="10" t="s">
        <v>23</v>
      </c>
      <c r="K117" s="10" t="s">
        <v>14</v>
      </c>
      <c r="L117" s="23"/>
      <c r="M117" s="20"/>
      <c r="N117" s="20"/>
      <c r="O117" s="20"/>
      <c r="P117" s="20"/>
    </row>
    <row r="118" spans="1:16" x14ac:dyDescent="0.35">
      <c r="A118" s="16">
        <v>75</v>
      </c>
      <c r="B118" s="17">
        <v>44327.58189814815</v>
      </c>
      <c r="C118" s="10" t="s">
        <v>25</v>
      </c>
      <c r="D118" s="10" t="s">
        <v>17</v>
      </c>
      <c r="E118" s="10">
        <v>4</v>
      </c>
      <c r="F118" s="10" t="s">
        <v>20</v>
      </c>
      <c r="G118" s="10">
        <v>5</v>
      </c>
      <c r="H118" s="10" t="s">
        <v>12</v>
      </c>
      <c r="I118" s="10">
        <v>4</v>
      </c>
      <c r="J118" s="10" t="s">
        <v>19</v>
      </c>
      <c r="K118" s="10" t="s">
        <v>14</v>
      </c>
      <c r="L118" s="23"/>
      <c r="M118" s="20"/>
      <c r="N118" s="20"/>
      <c r="O118" s="20"/>
      <c r="P118" s="20"/>
    </row>
    <row r="119" spans="1:16" x14ac:dyDescent="0.35">
      <c r="A119" s="16">
        <v>76</v>
      </c>
      <c r="B119" s="17">
        <v>44327.610763888886</v>
      </c>
      <c r="C119" s="10" t="s">
        <v>9</v>
      </c>
      <c r="D119" s="10" t="s">
        <v>59</v>
      </c>
      <c r="E119" s="10">
        <v>5</v>
      </c>
      <c r="F119" s="10" t="s">
        <v>11</v>
      </c>
      <c r="G119" s="10">
        <v>5</v>
      </c>
      <c r="H119" s="10" t="s">
        <v>12</v>
      </c>
      <c r="I119" s="10">
        <v>5</v>
      </c>
      <c r="J119" s="10" t="s">
        <v>19</v>
      </c>
      <c r="K119" s="10" t="s">
        <v>14</v>
      </c>
      <c r="L119" s="23"/>
      <c r="M119" s="20"/>
      <c r="N119" s="20"/>
      <c r="O119" s="20"/>
      <c r="P119" s="20"/>
    </row>
    <row r="120" spans="1:16" x14ac:dyDescent="0.35">
      <c r="A120" s="16">
        <v>77</v>
      </c>
      <c r="B120" s="17">
        <v>44327.722858796296</v>
      </c>
      <c r="C120" s="10" t="s">
        <v>9</v>
      </c>
      <c r="D120" s="10" t="s">
        <v>10</v>
      </c>
      <c r="E120" s="10">
        <v>5</v>
      </c>
      <c r="F120" s="10" t="s">
        <v>11</v>
      </c>
      <c r="G120" s="10">
        <v>3</v>
      </c>
      <c r="H120" s="10" t="s">
        <v>12</v>
      </c>
      <c r="I120" s="10">
        <v>4</v>
      </c>
      <c r="J120" s="10" t="s">
        <v>19</v>
      </c>
      <c r="K120" s="10" t="s">
        <v>14</v>
      </c>
      <c r="L120" s="23"/>
      <c r="M120" s="20"/>
      <c r="N120" s="20"/>
      <c r="O120" s="20"/>
      <c r="P120" s="20"/>
    </row>
    <row r="121" spans="1:16" x14ac:dyDescent="0.35">
      <c r="A121" s="16">
        <v>79</v>
      </c>
      <c r="B121" s="17">
        <v>44328.269409722219</v>
      </c>
      <c r="C121" s="10" t="s">
        <v>31</v>
      </c>
      <c r="D121" s="10" t="s">
        <v>10</v>
      </c>
      <c r="E121" s="10">
        <v>4</v>
      </c>
      <c r="F121" s="10" t="s">
        <v>18</v>
      </c>
      <c r="G121" s="10">
        <v>3</v>
      </c>
      <c r="H121" s="10" t="s">
        <v>20</v>
      </c>
      <c r="I121" s="10">
        <v>3</v>
      </c>
      <c r="J121" s="10" t="s">
        <v>28</v>
      </c>
      <c r="K121" s="10" t="s">
        <v>14</v>
      </c>
      <c r="L121" s="23"/>
      <c r="M121" s="20"/>
      <c r="N121" s="20"/>
      <c r="O121" s="20"/>
      <c r="P121" s="20"/>
    </row>
    <row r="122" spans="1:16" x14ac:dyDescent="0.35">
      <c r="A122" s="16">
        <v>80</v>
      </c>
      <c r="B122" s="17">
        <v>44328.522048611114</v>
      </c>
      <c r="C122" s="10" t="s">
        <v>16</v>
      </c>
      <c r="D122" s="10" t="s">
        <v>17</v>
      </c>
      <c r="E122" s="10">
        <v>5</v>
      </c>
      <c r="F122" s="10" t="s">
        <v>20</v>
      </c>
      <c r="G122" s="10">
        <v>5</v>
      </c>
      <c r="H122" s="10" t="s">
        <v>12</v>
      </c>
      <c r="I122" s="10">
        <v>5</v>
      </c>
      <c r="J122" s="10" t="s">
        <v>19</v>
      </c>
      <c r="K122" s="10" t="s">
        <v>20</v>
      </c>
      <c r="L122" s="23"/>
      <c r="M122" s="20"/>
      <c r="N122" s="20"/>
      <c r="O122" s="20"/>
      <c r="P122" s="20"/>
    </row>
    <row r="123" spans="1:16" x14ac:dyDescent="0.35">
      <c r="A123" s="16">
        <v>86</v>
      </c>
      <c r="B123" s="17">
        <v>44328.923935185187</v>
      </c>
      <c r="C123" s="10" t="s">
        <v>31</v>
      </c>
      <c r="D123" s="10" t="s">
        <v>17</v>
      </c>
      <c r="E123" s="10">
        <v>5</v>
      </c>
      <c r="F123" s="10" t="s">
        <v>11</v>
      </c>
      <c r="G123" s="10">
        <v>5</v>
      </c>
      <c r="H123" s="10" t="s">
        <v>12</v>
      </c>
      <c r="I123" s="10">
        <v>5</v>
      </c>
      <c r="J123" s="10" t="s">
        <v>19</v>
      </c>
      <c r="K123" s="10" t="s">
        <v>32</v>
      </c>
      <c r="L123" s="23"/>
      <c r="M123" s="20"/>
      <c r="N123" s="20"/>
      <c r="O123" s="20"/>
      <c r="P123" s="20"/>
    </row>
    <row r="124" spans="1:16" x14ac:dyDescent="0.35">
      <c r="A124" s="16">
        <v>87</v>
      </c>
      <c r="B124" s="17">
        <v>44329.060914351852</v>
      </c>
      <c r="C124" s="10"/>
      <c r="D124" s="10" t="s">
        <v>17</v>
      </c>
      <c r="E124" s="10">
        <v>5</v>
      </c>
      <c r="F124" s="10" t="s">
        <v>18</v>
      </c>
      <c r="G124" s="10">
        <v>5</v>
      </c>
      <c r="H124" s="10" t="s">
        <v>12</v>
      </c>
      <c r="I124" s="10">
        <v>3</v>
      </c>
      <c r="J124" s="10" t="s">
        <v>40</v>
      </c>
      <c r="K124" s="10" t="s">
        <v>14</v>
      </c>
      <c r="L124" s="23"/>
      <c r="M124" s="20"/>
      <c r="N124" s="20"/>
      <c r="O124" s="20"/>
      <c r="P124" s="20"/>
    </row>
    <row r="125" spans="1:16" x14ac:dyDescent="0.35">
      <c r="A125" s="16">
        <v>92</v>
      </c>
      <c r="B125" s="17">
        <v>44329.521377314813</v>
      </c>
      <c r="C125" s="10" t="s">
        <v>9</v>
      </c>
      <c r="D125" s="10" t="s">
        <v>10</v>
      </c>
      <c r="E125" s="10">
        <v>5</v>
      </c>
      <c r="F125" s="10" t="s">
        <v>18</v>
      </c>
      <c r="G125" s="10">
        <v>4</v>
      </c>
      <c r="H125" s="10" t="s">
        <v>12</v>
      </c>
      <c r="I125" s="10">
        <v>3</v>
      </c>
      <c r="J125" s="10" t="s">
        <v>124</v>
      </c>
      <c r="K125" s="10" t="s">
        <v>14</v>
      </c>
      <c r="L125" s="23"/>
      <c r="M125" s="20"/>
      <c r="N125" s="20"/>
      <c r="O125" s="20"/>
      <c r="P125" s="20"/>
    </row>
    <row r="126" spans="1:16" x14ac:dyDescent="0.35">
      <c r="A126" s="16">
        <v>93</v>
      </c>
      <c r="B126" s="17">
        <v>44329.526284722226</v>
      </c>
      <c r="C126" s="10" t="s">
        <v>9</v>
      </c>
      <c r="D126" s="10" t="s">
        <v>10</v>
      </c>
      <c r="E126" s="10">
        <v>5</v>
      </c>
      <c r="F126" s="10" t="s">
        <v>20</v>
      </c>
      <c r="G126" s="10">
        <v>5</v>
      </c>
      <c r="H126" s="10" t="s">
        <v>12</v>
      </c>
      <c r="I126" s="10">
        <v>3</v>
      </c>
      <c r="J126" s="10" t="s">
        <v>40</v>
      </c>
      <c r="K126" s="10" t="s">
        <v>20</v>
      </c>
      <c r="L126" s="23"/>
      <c r="M126" s="20"/>
      <c r="N126" s="20"/>
      <c r="O126" s="20"/>
      <c r="P126" s="20"/>
    </row>
    <row r="127" spans="1:16" x14ac:dyDescent="0.35">
      <c r="A127" s="16">
        <v>97</v>
      </c>
      <c r="B127" s="17">
        <v>44329.937164351853</v>
      </c>
      <c r="C127" s="10" t="s">
        <v>9</v>
      </c>
      <c r="D127" s="10" t="s">
        <v>10</v>
      </c>
      <c r="E127" s="10">
        <v>5</v>
      </c>
      <c r="F127" s="10" t="s">
        <v>20</v>
      </c>
      <c r="G127" s="10">
        <v>3</v>
      </c>
      <c r="H127" s="10" t="s">
        <v>12</v>
      </c>
      <c r="I127" s="10">
        <v>2</v>
      </c>
      <c r="J127" s="10" t="s">
        <v>19</v>
      </c>
      <c r="K127" s="10" t="s">
        <v>14</v>
      </c>
      <c r="L127" s="23"/>
      <c r="M127" s="20"/>
      <c r="N127" s="20"/>
      <c r="O127" s="20"/>
      <c r="P127" s="20"/>
    </row>
    <row r="128" spans="1:16" x14ac:dyDescent="0.35">
      <c r="A128" s="16">
        <v>99</v>
      </c>
      <c r="B128" s="17">
        <v>44330.527037037034</v>
      </c>
      <c r="C128" s="10" t="s">
        <v>31</v>
      </c>
      <c r="D128" s="10" t="s">
        <v>17</v>
      </c>
      <c r="E128" s="10">
        <v>4</v>
      </c>
      <c r="F128" s="10" t="s">
        <v>20</v>
      </c>
      <c r="G128" s="10">
        <v>5</v>
      </c>
      <c r="H128" s="10" t="s">
        <v>12</v>
      </c>
      <c r="I128" s="10">
        <v>5</v>
      </c>
      <c r="J128" s="10" t="s">
        <v>83</v>
      </c>
      <c r="K128" s="10" t="s">
        <v>32</v>
      </c>
      <c r="L128" s="23"/>
      <c r="M128" s="20"/>
      <c r="N128" s="20"/>
      <c r="O128" s="20"/>
      <c r="P128" s="20"/>
    </row>
    <row r="129" spans="1:16" x14ac:dyDescent="0.35">
      <c r="A129" s="16">
        <v>100</v>
      </c>
      <c r="B129" s="17">
        <v>44331.052893518521</v>
      </c>
      <c r="C129" s="10" t="s">
        <v>16</v>
      </c>
      <c r="D129" s="10" t="s">
        <v>17</v>
      </c>
      <c r="E129" s="10">
        <v>5</v>
      </c>
      <c r="F129" s="10" t="s">
        <v>11</v>
      </c>
      <c r="G129" s="10">
        <v>4</v>
      </c>
      <c r="H129" s="10" t="s">
        <v>12</v>
      </c>
      <c r="I129" s="10">
        <v>3</v>
      </c>
      <c r="J129" s="10" t="s">
        <v>40</v>
      </c>
      <c r="K129" s="10" t="s">
        <v>14</v>
      </c>
      <c r="L129" s="23"/>
      <c r="M129" s="20"/>
      <c r="N129" s="20"/>
      <c r="O129" s="20"/>
      <c r="P129" s="20"/>
    </row>
    <row r="130" spans="1:16" x14ac:dyDescent="0.35">
      <c r="A130" s="16">
        <v>101</v>
      </c>
      <c r="B130" s="17">
        <v>44331.524675925924</v>
      </c>
      <c r="C130" s="10" t="s">
        <v>25</v>
      </c>
      <c r="D130" s="10" t="s">
        <v>59</v>
      </c>
      <c r="E130" s="10"/>
      <c r="F130" s="10" t="s">
        <v>20</v>
      </c>
      <c r="G130" s="10"/>
      <c r="H130" s="10" t="s">
        <v>20</v>
      </c>
      <c r="I130" s="10"/>
      <c r="J130" s="10" t="s">
        <v>20</v>
      </c>
      <c r="K130" s="10" t="s">
        <v>20</v>
      </c>
      <c r="L130" s="23"/>
      <c r="M130" s="20"/>
      <c r="N130" s="20"/>
      <c r="O130" s="20"/>
      <c r="P130" s="20"/>
    </row>
    <row r="131" spans="1:16" x14ac:dyDescent="0.35">
      <c r="A131" s="16">
        <v>108</v>
      </c>
      <c r="B131" s="17">
        <v>44332.519560185188</v>
      </c>
      <c r="C131" s="10" t="s">
        <v>9</v>
      </c>
      <c r="D131" s="10" t="s">
        <v>10</v>
      </c>
      <c r="E131" s="10">
        <v>5</v>
      </c>
      <c r="F131" s="10" t="s">
        <v>18</v>
      </c>
      <c r="G131" s="10">
        <v>4</v>
      </c>
      <c r="H131" s="10" t="s">
        <v>12</v>
      </c>
      <c r="I131" s="10">
        <v>4</v>
      </c>
      <c r="J131" s="10" t="s">
        <v>40</v>
      </c>
      <c r="K131" s="10" t="s">
        <v>14</v>
      </c>
      <c r="L131" s="23"/>
      <c r="M131" s="20"/>
      <c r="N131" s="20"/>
      <c r="O131" s="20"/>
      <c r="P131" s="20"/>
    </row>
    <row r="132" spans="1:16" x14ac:dyDescent="0.35">
      <c r="A132" s="16">
        <v>113</v>
      </c>
      <c r="B132" s="17">
        <v>44333.441134259258</v>
      </c>
      <c r="C132" s="10" t="s">
        <v>16</v>
      </c>
      <c r="D132" s="10" t="s">
        <v>10</v>
      </c>
      <c r="E132" s="10">
        <v>5</v>
      </c>
      <c r="F132" s="10" t="s">
        <v>18</v>
      </c>
      <c r="G132" s="10">
        <v>3</v>
      </c>
      <c r="H132" s="10" t="s">
        <v>12</v>
      </c>
      <c r="I132" s="10">
        <v>3</v>
      </c>
      <c r="J132" s="10" t="s">
        <v>134</v>
      </c>
      <c r="K132" s="10" t="s">
        <v>20</v>
      </c>
      <c r="L132" s="23"/>
      <c r="M132" s="20"/>
      <c r="N132" s="20"/>
      <c r="O132" s="20"/>
      <c r="P132" s="20"/>
    </row>
    <row r="133" spans="1:16" x14ac:dyDescent="0.35">
      <c r="A133" s="16">
        <v>114</v>
      </c>
      <c r="B133" s="17">
        <v>44333.523622685185</v>
      </c>
      <c r="C133" s="10" t="s">
        <v>31</v>
      </c>
      <c r="D133" s="10" t="s">
        <v>17</v>
      </c>
      <c r="E133" s="10">
        <v>4</v>
      </c>
      <c r="F133" s="10" t="s">
        <v>11</v>
      </c>
      <c r="G133" s="10">
        <v>5</v>
      </c>
      <c r="H133" s="10" t="s">
        <v>12</v>
      </c>
      <c r="I133" s="10">
        <v>4</v>
      </c>
      <c r="J133" s="10" t="s">
        <v>26</v>
      </c>
      <c r="K133" s="10" t="s">
        <v>60</v>
      </c>
      <c r="L133" s="23"/>
      <c r="M133" s="20"/>
      <c r="N133" s="20"/>
      <c r="O133" s="20"/>
      <c r="P133" s="20"/>
    </row>
    <row r="134" spans="1:16" x14ac:dyDescent="0.35">
      <c r="A134" s="16">
        <v>115</v>
      </c>
      <c r="B134" s="17">
        <v>44333.523946759262</v>
      </c>
      <c r="C134" s="10"/>
      <c r="D134" s="10" t="s">
        <v>10</v>
      </c>
      <c r="E134" s="10">
        <v>4</v>
      </c>
      <c r="F134" s="10" t="s">
        <v>18</v>
      </c>
      <c r="G134" s="10">
        <v>5</v>
      </c>
      <c r="H134" s="10" t="s">
        <v>12</v>
      </c>
      <c r="I134" s="10">
        <v>3</v>
      </c>
      <c r="J134" s="10" t="s">
        <v>19</v>
      </c>
      <c r="K134" s="10" t="s">
        <v>32</v>
      </c>
      <c r="L134" s="23"/>
      <c r="M134" s="20"/>
      <c r="N134" s="20"/>
      <c r="O134" s="20"/>
      <c r="P134" s="20"/>
    </row>
    <row r="135" spans="1:16" x14ac:dyDescent="0.35">
      <c r="A135" s="16">
        <v>117</v>
      </c>
      <c r="B135" s="17">
        <v>44334.520509259259</v>
      </c>
      <c r="C135" s="10" t="s">
        <v>16</v>
      </c>
      <c r="D135" s="10" t="s">
        <v>10</v>
      </c>
      <c r="E135" s="10">
        <v>4</v>
      </c>
      <c r="F135" s="10" t="s">
        <v>18</v>
      </c>
      <c r="G135" s="10">
        <v>1</v>
      </c>
      <c r="H135" s="10" t="s">
        <v>22</v>
      </c>
      <c r="I135" s="10">
        <v>4</v>
      </c>
      <c r="J135" s="10" t="s">
        <v>19</v>
      </c>
      <c r="K135" s="10" t="s">
        <v>14</v>
      </c>
      <c r="L135" s="23"/>
      <c r="M135" s="20"/>
      <c r="N135" s="20"/>
      <c r="O135" s="20"/>
      <c r="P135" s="20"/>
    </row>
    <row r="136" spans="1:16" x14ac:dyDescent="0.35">
      <c r="A136" s="16">
        <v>118</v>
      </c>
      <c r="B136" s="17">
        <v>44334.522523148145</v>
      </c>
      <c r="C136" s="10" t="s">
        <v>9</v>
      </c>
      <c r="D136" s="10" t="s">
        <v>17</v>
      </c>
      <c r="E136" s="10">
        <v>5</v>
      </c>
      <c r="F136" s="10" t="s">
        <v>20</v>
      </c>
      <c r="G136" s="10">
        <v>5</v>
      </c>
      <c r="H136" s="10" t="s">
        <v>12</v>
      </c>
      <c r="I136" s="10">
        <v>5</v>
      </c>
      <c r="J136" s="10" t="s">
        <v>19</v>
      </c>
      <c r="K136" s="10" t="s">
        <v>32</v>
      </c>
      <c r="L136" s="23"/>
      <c r="M136" s="20"/>
      <c r="N136" s="20"/>
      <c r="O136" s="20"/>
      <c r="P136" s="20"/>
    </row>
    <row r="137" spans="1:16" x14ac:dyDescent="0.35">
      <c r="A137" s="16">
        <v>120</v>
      </c>
      <c r="B137" s="17">
        <v>44335.520266203705</v>
      </c>
      <c r="C137" s="10" t="s">
        <v>25</v>
      </c>
      <c r="D137" s="10" t="s">
        <v>10</v>
      </c>
      <c r="E137" s="10">
        <v>5</v>
      </c>
      <c r="F137" s="10" t="s">
        <v>11</v>
      </c>
      <c r="G137" s="10">
        <v>5</v>
      </c>
      <c r="H137" s="10" t="s">
        <v>12</v>
      </c>
      <c r="I137" s="10">
        <v>5</v>
      </c>
      <c r="J137" s="10" t="s">
        <v>19</v>
      </c>
      <c r="K137" s="10" t="s">
        <v>14</v>
      </c>
      <c r="L137" s="23"/>
      <c r="M137" s="20"/>
      <c r="N137" s="20"/>
      <c r="O137" s="20"/>
      <c r="P137" s="20"/>
    </row>
    <row r="138" spans="1:16" x14ac:dyDescent="0.35">
      <c r="A138" s="16">
        <v>123</v>
      </c>
      <c r="B138" s="17">
        <v>44336.522719907407</v>
      </c>
      <c r="C138" s="10" t="s">
        <v>16</v>
      </c>
      <c r="D138" s="10" t="s">
        <v>17</v>
      </c>
      <c r="E138" s="10">
        <v>5</v>
      </c>
      <c r="F138" s="10" t="s">
        <v>11</v>
      </c>
      <c r="G138" s="10">
        <v>5</v>
      </c>
      <c r="H138" s="10" t="s">
        <v>12</v>
      </c>
      <c r="I138" s="10">
        <v>5</v>
      </c>
      <c r="J138" s="10" t="s">
        <v>19</v>
      </c>
      <c r="K138" s="10" t="s">
        <v>14</v>
      </c>
      <c r="L138" s="23"/>
      <c r="M138" s="20"/>
      <c r="N138" s="20"/>
      <c r="O138" s="20"/>
      <c r="P138" s="20"/>
    </row>
    <row r="139" spans="1:16" x14ac:dyDescent="0.35">
      <c r="A139" s="16">
        <v>126</v>
      </c>
      <c r="B139" s="17">
        <v>44337.513796296298</v>
      </c>
      <c r="C139" s="10" t="s">
        <v>25</v>
      </c>
      <c r="D139" s="10" t="s">
        <v>17</v>
      </c>
      <c r="E139" s="10">
        <v>5</v>
      </c>
      <c r="F139" s="10" t="s">
        <v>20</v>
      </c>
      <c r="G139" s="10">
        <v>5</v>
      </c>
      <c r="H139" s="10" t="s">
        <v>12</v>
      </c>
      <c r="I139" s="10">
        <v>5</v>
      </c>
      <c r="J139" s="10" t="s">
        <v>19</v>
      </c>
      <c r="K139" s="10" t="s">
        <v>20</v>
      </c>
      <c r="L139" s="23"/>
      <c r="M139" s="20"/>
      <c r="N139" s="20"/>
      <c r="O139" s="20"/>
      <c r="P139" s="20"/>
    </row>
    <row r="140" spans="1:16" x14ac:dyDescent="0.35">
      <c r="A140" s="16">
        <v>127</v>
      </c>
      <c r="B140" s="17">
        <v>44337.522662037038</v>
      </c>
      <c r="C140" s="10" t="s">
        <v>16</v>
      </c>
      <c r="D140" s="10" t="s">
        <v>17</v>
      </c>
      <c r="E140" s="10">
        <v>5</v>
      </c>
      <c r="F140" s="10" t="s">
        <v>11</v>
      </c>
      <c r="G140" s="10">
        <v>5</v>
      </c>
      <c r="H140" s="10" t="s">
        <v>12</v>
      </c>
      <c r="I140" s="10">
        <v>5</v>
      </c>
      <c r="J140" s="10" t="s">
        <v>19</v>
      </c>
      <c r="K140" s="10" t="s">
        <v>14</v>
      </c>
      <c r="L140" s="23"/>
      <c r="M140" s="20"/>
      <c r="N140" s="20"/>
      <c r="O140" s="20"/>
      <c r="P140" s="20"/>
    </row>
    <row r="141" spans="1:16" x14ac:dyDescent="0.35">
      <c r="A141" s="16">
        <v>129</v>
      </c>
      <c r="B141" s="17">
        <v>44337.811782407407</v>
      </c>
      <c r="C141" s="10" t="s">
        <v>9</v>
      </c>
      <c r="D141" s="10" t="s">
        <v>17</v>
      </c>
      <c r="E141" s="10">
        <v>5</v>
      </c>
      <c r="F141" s="10" t="s">
        <v>11</v>
      </c>
      <c r="G141" s="10">
        <v>2</v>
      </c>
      <c r="H141" s="10" t="s">
        <v>12</v>
      </c>
      <c r="I141" s="10">
        <v>4</v>
      </c>
      <c r="J141" s="10" t="s">
        <v>13</v>
      </c>
      <c r="K141" s="10" t="s">
        <v>14</v>
      </c>
      <c r="L141" s="23"/>
      <c r="M141" s="20"/>
      <c r="N141" s="20"/>
      <c r="O141" s="20"/>
      <c r="P141" s="20"/>
    </row>
    <row r="142" spans="1:16" x14ac:dyDescent="0.35">
      <c r="A142" s="16">
        <v>131</v>
      </c>
      <c r="B142" s="17">
        <v>44338.479305555556</v>
      </c>
      <c r="C142" s="10" t="s">
        <v>9</v>
      </c>
      <c r="D142" s="10" t="s">
        <v>17</v>
      </c>
      <c r="E142" s="10">
        <v>5</v>
      </c>
      <c r="F142" s="10" t="s">
        <v>11</v>
      </c>
      <c r="G142" s="10">
        <v>3</v>
      </c>
      <c r="H142" s="10" t="s">
        <v>22</v>
      </c>
      <c r="I142" s="10">
        <v>5</v>
      </c>
      <c r="J142" s="10" t="s">
        <v>13</v>
      </c>
      <c r="K142" s="10" t="s">
        <v>20</v>
      </c>
      <c r="L142" s="23"/>
      <c r="M142" s="20"/>
      <c r="N142" s="20"/>
      <c r="O142" s="20"/>
      <c r="P142" s="20"/>
    </row>
    <row r="143" spans="1:16" x14ac:dyDescent="0.35">
      <c r="A143" s="16">
        <v>132</v>
      </c>
      <c r="B143" s="17">
        <v>44338.521817129629</v>
      </c>
      <c r="C143" s="10" t="s">
        <v>31</v>
      </c>
      <c r="D143" s="10" t="s">
        <v>10</v>
      </c>
      <c r="E143" s="10">
        <v>5</v>
      </c>
      <c r="F143" s="10" t="s">
        <v>11</v>
      </c>
      <c r="G143" s="10">
        <v>5</v>
      </c>
      <c r="H143" s="10" t="s">
        <v>12</v>
      </c>
      <c r="I143" s="10">
        <v>5</v>
      </c>
      <c r="J143" s="10" t="s">
        <v>19</v>
      </c>
      <c r="K143" s="10" t="s">
        <v>32</v>
      </c>
      <c r="L143" s="23"/>
      <c r="M143" s="20"/>
      <c r="N143" s="20"/>
      <c r="O143" s="20"/>
      <c r="P143" s="20"/>
    </row>
    <row r="144" spans="1:16" x14ac:dyDescent="0.35">
      <c r="A144" s="16">
        <v>135</v>
      </c>
      <c r="B144" s="17">
        <v>44339.521435185183</v>
      </c>
      <c r="C144" s="10" t="s">
        <v>21</v>
      </c>
      <c r="D144" s="10" t="s">
        <v>17</v>
      </c>
      <c r="E144" s="10">
        <v>5</v>
      </c>
      <c r="F144" s="10" t="s">
        <v>18</v>
      </c>
      <c r="G144" s="10">
        <v>5</v>
      </c>
      <c r="H144" s="10" t="s">
        <v>12</v>
      </c>
      <c r="I144" s="10">
        <v>5</v>
      </c>
      <c r="J144" s="10" t="s">
        <v>19</v>
      </c>
      <c r="K144" s="10" t="s">
        <v>20</v>
      </c>
      <c r="L144" s="23"/>
      <c r="M144" s="20"/>
      <c r="N144" s="20"/>
      <c r="O144" s="20"/>
      <c r="P144" s="20"/>
    </row>
    <row r="145" spans="1:16" x14ac:dyDescent="0.35">
      <c r="A145" s="16">
        <v>136</v>
      </c>
      <c r="B145" s="17">
        <v>44339.522627314815</v>
      </c>
      <c r="C145" s="10" t="s">
        <v>9</v>
      </c>
      <c r="D145" s="10" t="s">
        <v>10</v>
      </c>
      <c r="E145" s="10">
        <v>5</v>
      </c>
      <c r="F145" s="10" t="s">
        <v>20</v>
      </c>
      <c r="G145" s="10">
        <v>5</v>
      </c>
      <c r="H145" s="10" t="s">
        <v>12</v>
      </c>
      <c r="I145" s="10">
        <v>3</v>
      </c>
      <c r="J145" s="10" t="s">
        <v>40</v>
      </c>
      <c r="K145" s="10" t="s">
        <v>32</v>
      </c>
      <c r="L145" s="23"/>
      <c r="M145" s="20"/>
      <c r="N145" s="20"/>
      <c r="O145" s="20"/>
      <c r="P145" s="20"/>
    </row>
    <row r="146" spans="1:16" x14ac:dyDescent="0.35">
      <c r="A146" s="16">
        <v>137</v>
      </c>
      <c r="B146" s="17">
        <v>44339.52615740741</v>
      </c>
      <c r="C146" s="10" t="s">
        <v>16</v>
      </c>
      <c r="D146" s="10" t="s">
        <v>59</v>
      </c>
      <c r="E146" s="10">
        <v>2</v>
      </c>
      <c r="F146" s="10" t="s">
        <v>11</v>
      </c>
      <c r="G146" s="10">
        <v>1</v>
      </c>
      <c r="H146" s="10" t="s">
        <v>123</v>
      </c>
      <c r="I146" s="10">
        <v>2</v>
      </c>
      <c r="J146" s="10" t="s">
        <v>40</v>
      </c>
      <c r="K146" s="10" t="s">
        <v>32</v>
      </c>
      <c r="L146" s="23"/>
      <c r="M146" s="20"/>
      <c r="N146" s="20"/>
      <c r="O146" s="20"/>
      <c r="P146" s="20"/>
    </row>
    <row r="147" spans="1:16" x14ac:dyDescent="0.35">
      <c r="A147" s="16">
        <v>140</v>
      </c>
      <c r="B147" s="17">
        <v>44339.532442129632</v>
      </c>
      <c r="C147" s="10" t="s">
        <v>16</v>
      </c>
      <c r="D147" s="10" t="s">
        <v>10</v>
      </c>
      <c r="E147" s="10">
        <v>4</v>
      </c>
      <c r="F147" s="10" t="s">
        <v>11</v>
      </c>
      <c r="G147" s="10">
        <v>4</v>
      </c>
      <c r="H147" s="10" t="s">
        <v>12</v>
      </c>
      <c r="I147" s="10">
        <v>3</v>
      </c>
      <c r="J147" s="10" t="s">
        <v>19</v>
      </c>
      <c r="K147" s="10" t="s">
        <v>20</v>
      </c>
      <c r="L147" s="23"/>
      <c r="M147" s="20"/>
      <c r="N147" s="20"/>
      <c r="O147" s="20"/>
      <c r="P147" s="20"/>
    </row>
    <row r="148" spans="1:16" x14ac:dyDescent="0.35">
      <c r="A148" s="16">
        <v>142</v>
      </c>
      <c r="B148" s="17">
        <v>44339.535543981481</v>
      </c>
      <c r="C148" s="10" t="s">
        <v>16</v>
      </c>
      <c r="D148" s="10" t="s">
        <v>10</v>
      </c>
      <c r="E148" s="10">
        <v>5</v>
      </c>
      <c r="F148" s="10" t="s">
        <v>18</v>
      </c>
      <c r="G148" s="10">
        <v>5</v>
      </c>
      <c r="H148" s="10" t="s">
        <v>12</v>
      </c>
      <c r="I148" s="10">
        <v>4</v>
      </c>
      <c r="J148" s="10" t="s">
        <v>82</v>
      </c>
      <c r="K148" s="10" t="s">
        <v>32</v>
      </c>
      <c r="L148" s="23"/>
      <c r="M148" s="20"/>
      <c r="N148" s="20"/>
      <c r="O148" s="20"/>
      <c r="P148" s="20"/>
    </row>
  </sheetData>
  <autoFilter ref="A3:P148">
    <sortState ref="A4:P148">
      <sortCondition ref="M3:M148"/>
    </sortState>
  </autoFilter>
  <sortState ref="A2:P149">
    <sortCondition ref="M3:M149"/>
  </sortState>
  <mergeCells count="2">
    <mergeCell ref="L1:P1"/>
    <mergeCell ref="A1:K2"/>
  </mergeCells>
  <pageMargins left="0.25" right="0.25" top="0.75" bottom="0.75" header="0.3" footer="0.3"/>
  <pageSetup scale="74" fitToHeight="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2"/>
  <sheetViews>
    <sheetView workbookViewId="0"/>
  </sheetViews>
  <sheetFormatPr defaultRowHeight="14.5" x14ac:dyDescent="0.35"/>
  <cols>
    <col min="2" max="2" width="26.54296875" bestFit="1" customWidth="1"/>
  </cols>
  <sheetData>
    <row r="2" spans="2:3" x14ac:dyDescent="0.35">
      <c r="B2" s="11" t="s">
        <v>145</v>
      </c>
      <c r="C2" s="11" t="s">
        <v>144</v>
      </c>
    </row>
    <row r="3" spans="2:3" x14ac:dyDescent="0.35">
      <c r="B3" s="10" t="s">
        <v>120</v>
      </c>
      <c r="C3" s="9">
        <f>COUNTIF(surveydata,'Comment Counts'!B3)</f>
        <v>33</v>
      </c>
    </row>
    <row r="4" spans="2:3" x14ac:dyDescent="0.35">
      <c r="B4" s="10" t="s">
        <v>116</v>
      </c>
      <c r="C4" s="9">
        <f>COUNTIF(surveydata,'Comment Counts'!B4)</f>
        <v>25</v>
      </c>
    </row>
    <row r="5" spans="2:3" x14ac:dyDescent="0.35">
      <c r="B5" s="10" t="s">
        <v>114</v>
      </c>
      <c r="C5" s="9">
        <f>COUNTIF(surveydata,'Comment Counts'!B5)</f>
        <v>24</v>
      </c>
    </row>
    <row r="6" spans="2:3" x14ac:dyDescent="0.35">
      <c r="B6" s="10" t="s">
        <v>119</v>
      </c>
      <c r="C6" s="9">
        <f>COUNTIF(surveydata,'Comment Counts'!B6)</f>
        <v>22</v>
      </c>
    </row>
    <row r="7" spans="2:3" x14ac:dyDescent="0.35">
      <c r="B7" s="10" t="s">
        <v>115</v>
      </c>
      <c r="C7" s="9">
        <f>COUNTIF(surveydata,'Comment Counts'!B7)</f>
        <v>10</v>
      </c>
    </row>
    <row r="8" spans="2:3" x14ac:dyDescent="0.35">
      <c r="B8" s="10" t="s">
        <v>121</v>
      </c>
      <c r="C8" s="9">
        <f>COUNTIF(surveydata,'Comment Counts'!B8)</f>
        <v>5</v>
      </c>
    </row>
    <row r="9" spans="2:3" x14ac:dyDescent="0.35">
      <c r="B9" s="9" t="s">
        <v>117</v>
      </c>
      <c r="C9" s="9">
        <f>COUNTIF(surveydata,'Comment Counts'!B9)</f>
        <v>4</v>
      </c>
    </row>
    <row r="10" spans="2:3" x14ac:dyDescent="0.35">
      <c r="B10" s="10" t="s">
        <v>118</v>
      </c>
      <c r="C10" s="9">
        <f>COUNTIF(surveydata,'Comment Counts'!B10)</f>
        <v>2</v>
      </c>
    </row>
    <row r="11" spans="2:3" x14ac:dyDescent="0.35">
      <c r="B11" s="10" t="s">
        <v>143</v>
      </c>
      <c r="C11" s="9">
        <f>COUNTIF(surveydata,'Comment Counts'!B11)</f>
        <v>2</v>
      </c>
    </row>
    <row r="12" spans="2:3" x14ac:dyDescent="0.35">
      <c r="B12" s="13" t="s">
        <v>146</v>
      </c>
      <c r="C12" s="14">
        <f>SUM(C3:C11)</f>
        <v>127</v>
      </c>
    </row>
  </sheetData>
  <autoFilter ref="B2:C2"/>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survey_export_SMR_Meeting_Envir</vt:lpstr>
      <vt:lpstr>Comment Counts</vt:lpstr>
      <vt:lpstr>survey_export_SMR_Meeting_Envir!Print_Titles</vt:lpstr>
      <vt:lpstr>surveydata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2021-06-18T22:54:18Z</dcterms:created>
  <dcterms:modified xsi:type="dcterms:W3CDTF">2021-06-19T02:45:44Z</dcterms:modified>
</cp:coreProperties>
</file>